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3_Population Health Status and Mortality\Sharing Files 4\"/>
    </mc:Choice>
  </mc:AlternateContent>
  <xr:revisionPtr revIDLastSave="0" documentId="13_ncr:1_{8C8F59FD-C3B6-4ABE-89DB-2CA741D4B54E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definedNames>
    <definedName name="Criteria1">IF((CELL("contents",#REF!))="2","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" i="2" l="1"/>
  <c r="O4" i="2"/>
  <c r="L4" i="2"/>
  <c r="K2" i="2" s="1"/>
  <c r="I4" i="2"/>
  <c r="F4" i="2"/>
  <c r="E127" i="1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C4" i="2"/>
  <c r="N5" i="2"/>
  <c r="Q5" i="2"/>
  <c r="N6" i="2"/>
  <c r="Q6" i="2"/>
  <c r="N7" i="2"/>
  <c r="Q7" i="2"/>
  <c r="N8" i="2"/>
  <c r="Q8" i="2"/>
  <c r="N9" i="2"/>
  <c r="Q9" i="2"/>
  <c r="N10" i="2"/>
  <c r="Q10" i="2"/>
  <c r="N11" i="2"/>
  <c r="Q11" i="2"/>
  <c r="N12" i="2"/>
  <c r="Q12" i="2"/>
  <c r="N13" i="2"/>
  <c r="Q13" i="2"/>
  <c r="N14" i="2"/>
  <c r="Q14" i="2"/>
  <c r="N15" i="2"/>
  <c r="Q15" i="2"/>
  <c r="N16" i="2"/>
  <c r="Q16" i="2"/>
  <c r="N17" i="2"/>
  <c r="Q17" i="2"/>
  <c r="N18" i="2"/>
  <c r="Q18" i="2"/>
  <c r="N19" i="2"/>
  <c r="Q19" i="2"/>
  <c r="N20" i="2"/>
  <c r="Q20" i="2"/>
  <c r="N21" i="2"/>
  <c r="Q21" i="2"/>
  <c r="N22" i="2"/>
  <c r="Q22" i="2"/>
  <c r="N23" i="2"/>
  <c r="Q23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S4" i="2"/>
  <c r="Q4" i="2"/>
  <c r="P4" i="2"/>
  <c r="N4" i="2"/>
  <c r="M4" i="2"/>
  <c r="K4" i="2"/>
  <c r="J4" i="2"/>
  <c r="H4" i="2"/>
  <c r="E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4" i="2"/>
  <c r="D3" i="2"/>
  <c r="C3" i="2"/>
  <c r="B2" i="2"/>
  <c r="E2" i="2"/>
  <c r="H2" i="2"/>
  <c r="N2" i="2"/>
  <c r="Q2" i="2"/>
  <c r="B3" i="2"/>
  <c r="A3" i="2"/>
</calcChain>
</file>

<file path=xl/sharedStrings.xml><?xml version="1.0" encoding="utf-8"?>
<sst xmlns="http://schemas.openxmlformats.org/spreadsheetml/2006/main" count="854" uniqueCount="52">
  <si>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</si>
  <si>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</si>
  <si>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</si>
  <si>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</si>
  <si>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</si>
  <si>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</si>
  <si>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</si>
  <si>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</si>
  <si>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</si>
  <si>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</si>
  <si>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</si>
  <si>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</si>
  <si>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</si>
  <si>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</si>
  <si>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</si>
  <si>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</si>
  <si>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</si>
  <si>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</si>
  <si>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</si>
  <si>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</si>
  <si>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</si>
  <si>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</si>
  <si>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</si>
  <si>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</si>
  <si>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</si>
  <si>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</si>
  <si>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</si>
  <si>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</si>
  <si>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</si>
  <si>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</si>
  <si>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</si>
  <si>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</si>
  <si>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</si>
  <si>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</si>
  <si>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</si>
  <si>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</si>
  <si>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</si>
  <si>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</si>
  <si>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</si>
  <si>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</si>
  <si>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</si>
  <si>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Calendar Year</t>
  </si>
  <si>
    <t>Number of deaths (all ages)</t>
  </si>
  <si>
    <t>Injury Mortality Counts by Health Region, 2003 to 2022</t>
  </si>
  <si>
    <t>Crude Rate of Injury Mortality by Health Region, 2003 to 2022</t>
  </si>
  <si>
    <t>Adjusted Rate of Injury Mortality by Health Region, 2003 to 2022</t>
  </si>
  <si>
    <t>Crude and Age &amp; Sex Adjusted Annual Rates of Death Due to Injury by RHA, 2003-2022, per 10000</t>
  </si>
  <si>
    <t xml:space="preserve">date:   February 6, 2025 </t>
  </si>
  <si>
    <t>Crude rate of deaths per 10,000 residents (all ages)</t>
  </si>
  <si>
    <t>Age- and sex-adjusted rate of deaths per 10,000 residents (all ages)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</si>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</sst>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E+00"/>
    <numFmt numFmtId="165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40" borderId="0" xfId="0" applyFont="1" applyFill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2" fontId="36" fillId="0" borderId="0" xfId="0" applyNumberFormat="1" applyFont="1"/>
    <xf numFmtId="2" fontId="36" fillId="0" borderId="7" xfId="0" applyNumberFormat="1" applyFont="1" applyBorder="1"/>
    <xf numFmtId="2" fontId="36" fillId="0" borderId="9" xfId="0" applyNumberFormat="1" applyFont="1" applyBorder="1"/>
    <xf numFmtId="2" fontId="36" fillId="0" borderId="10" xfId="0" applyNumberFormat="1" applyFont="1" applyBorder="1"/>
    <xf numFmtId="0" fontId="37" fillId="40" borderId="0" xfId="0" applyFont="1" applyFill="1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49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2" fontId="37" fillId="4" borderId="0" xfId="0" applyNumberFormat="1" applyFont="1" applyFill="1"/>
    <xf numFmtId="2" fontId="37" fillId="0" borderId="0" xfId="0" applyNumberFormat="1" applyFont="1"/>
    <xf numFmtId="164" fontId="37" fillId="0" borderId="0" xfId="0" applyNumberFormat="1" applyFont="1"/>
    <xf numFmtId="2" fontId="37" fillId="39" borderId="0" xfId="0" applyNumberFormat="1" applyFont="1" applyFill="1"/>
    <xf numFmtId="165" fontId="37" fillId="0" borderId="0" xfId="0" applyNumberFormat="1" applyFont="1"/>
    <xf numFmtId="2" fontId="36" fillId="4" borderId="0" xfId="0" applyNumberFormat="1" applyFont="1" applyFill="1"/>
    <xf numFmtId="164" fontId="36" fillId="0" borderId="0" xfId="0" applyNumberFormat="1" applyFont="1"/>
    <xf numFmtId="2" fontId="36" fillId="39" borderId="0" xfId="0" applyNumberFormat="1" applyFont="1" applyFill="1"/>
    <xf numFmtId="165" fontId="36" fillId="0" borderId="0" xfId="0" applyNumberFormat="1" applyFont="1"/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rgb="FF00857D"/>
        </lef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rgb="FF00857D"/>
        </lef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rgb="FF00857D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16143871022182"/>
          <c:w val="0.90390604211963477"/>
          <c:h val="0.68724822858681123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11.948738048999999</c:v>
                </c:pt>
                <c:pt idx="1">
                  <c:v>13.529425521</c:v>
                </c:pt>
                <c:pt idx="2">
                  <c:v>14.759156549</c:v>
                </c:pt>
                <c:pt idx="3">
                  <c:v>11.042822607</c:v>
                </c:pt>
                <c:pt idx="4">
                  <c:v>13.317125672</c:v>
                </c:pt>
                <c:pt idx="5">
                  <c:v>15.994788849000001</c:v>
                </c:pt>
                <c:pt idx="6">
                  <c:v>15.52778775</c:v>
                </c:pt>
                <c:pt idx="7">
                  <c:v>14.165470501</c:v>
                </c:pt>
                <c:pt idx="8">
                  <c:v>14.769841368</c:v>
                </c:pt>
                <c:pt idx="9">
                  <c:v>15.286403817</c:v>
                </c:pt>
                <c:pt idx="10">
                  <c:v>11.301952288000001</c:v>
                </c:pt>
                <c:pt idx="11">
                  <c:v>13.599051057</c:v>
                </c:pt>
                <c:pt idx="12">
                  <c:v>14.219318253000001</c:v>
                </c:pt>
                <c:pt idx="13">
                  <c:v>15.726549715000001</c:v>
                </c:pt>
                <c:pt idx="14">
                  <c:v>10.763985404</c:v>
                </c:pt>
                <c:pt idx="15">
                  <c:v>9.4806978419999997</c:v>
                </c:pt>
                <c:pt idx="16">
                  <c:v>14.407133948</c:v>
                </c:pt>
                <c:pt idx="17">
                  <c:v>13.544755801999999</c:v>
                </c:pt>
                <c:pt idx="18">
                  <c:v>13.667512028999999</c:v>
                </c:pt>
                <c:pt idx="19">
                  <c:v>14.051501709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5.1761845490000002</c:v>
                </c:pt>
                <c:pt idx="1">
                  <c:v>6.1111411248999996</c:v>
                </c:pt>
                <c:pt idx="2">
                  <c:v>6.0284902906999998</c:v>
                </c:pt>
                <c:pt idx="3">
                  <c:v>5.8834994317999998</c:v>
                </c:pt>
                <c:pt idx="4">
                  <c:v>7.7519482541000002</c:v>
                </c:pt>
                <c:pt idx="5">
                  <c:v>6.3296265705000003</c:v>
                </c:pt>
                <c:pt idx="6">
                  <c:v>6.7300143054000001</c:v>
                </c:pt>
                <c:pt idx="7">
                  <c:v>5.8602927993999998</c:v>
                </c:pt>
                <c:pt idx="8">
                  <c:v>7.1327120970999998</c:v>
                </c:pt>
                <c:pt idx="9">
                  <c:v>6.6757509939000004</c:v>
                </c:pt>
                <c:pt idx="10">
                  <c:v>5.4578898234000004</c:v>
                </c:pt>
                <c:pt idx="11">
                  <c:v>6.9042742399000003</c:v>
                </c:pt>
                <c:pt idx="12">
                  <c:v>7.6173706027000003</c:v>
                </c:pt>
                <c:pt idx="13">
                  <c:v>6.7561079217</c:v>
                </c:pt>
                <c:pt idx="14">
                  <c:v>5.8404806120000003</c:v>
                </c:pt>
                <c:pt idx="15">
                  <c:v>5.2261137565000002</c:v>
                </c:pt>
                <c:pt idx="16">
                  <c:v>6.0690611639999998</c:v>
                </c:pt>
                <c:pt idx="17">
                  <c:v>7.2119524316000003</c:v>
                </c:pt>
                <c:pt idx="18">
                  <c:v>6.8467515914000003</c:v>
                </c:pt>
                <c:pt idx="19">
                  <c:v>6.3092227965000003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4.1126359808000004</c:v>
                </c:pt>
                <c:pt idx="1">
                  <c:v>4.1804480904999997</c:v>
                </c:pt>
                <c:pt idx="2">
                  <c:v>5.3348571772</c:v>
                </c:pt>
                <c:pt idx="3">
                  <c:v>5.4262983509999998</c:v>
                </c:pt>
                <c:pt idx="4">
                  <c:v>4.3879796068000001</c:v>
                </c:pt>
                <c:pt idx="5">
                  <c:v>4.5582243157000004</c:v>
                </c:pt>
                <c:pt idx="6">
                  <c:v>4.7768386175000002</c:v>
                </c:pt>
                <c:pt idx="7">
                  <c:v>4.5622241769</c:v>
                </c:pt>
                <c:pt idx="8">
                  <c:v>4.6745107955999998</c:v>
                </c:pt>
                <c:pt idx="9">
                  <c:v>5.2797906493999998</c:v>
                </c:pt>
                <c:pt idx="10">
                  <c:v>4.8117933382000002</c:v>
                </c:pt>
                <c:pt idx="11">
                  <c:v>3.5881476868000002</c:v>
                </c:pt>
                <c:pt idx="12">
                  <c:v>5.3731512072000003</c:v>
                </c:pt>
                <c:pt idx="13">
                  <c:v>4.9602601860000002</c:v>
                </c:pt>
                <c:pt idx="14">
                  <c:v>4.1047032212000003</c:v>
                </c:pt>
                <c:pt idx="15">
                  <c:v>5.0070471443000004</c:v>
                </c:pt>
                <c:pt idx="16">
                  <c:v>4.4968939389999996</c:v>
                </c:pt>
                <c:pt idx="17">
                  <c:v>5.1474728082999999</c:v>
                </c:pt>
                <c:pt idx="18">
                  <c:v>4.7999323385999997</c:v>
                </c:pt>
                <c:pt idx="19">
                  <c:v>3.9456690724999999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6.6685294329999998</c:v>
                </c:pt>
                <c:pt idx="1">
                  <c:v>6.5612583982999997</c:v>
                </c:pt>
                <c:pt idx="2">
                  <c:v>6.8012624381000002</c:v>
                </c:pt>
                <c:pt idx="3">
                  <c:v>7.1908462487999998</c:v>
                </c:pt>
                <c:pt idx="4">
                  <c:v>6.554837086</c:v>
                </c:pt>
                <c:pt idx="5">
                  <c:v>8.6147663111000004</c:v>
                </c:pt>
                <c:pt idx="6">
                  <c:v>7.7828356293000001</c:v>
                </c:pt>
                <c:pt idx="7">
                  <c:v>7.1412670049999996</c:v>
                </c:pt>
                <c:pt idx="8">
                  <c:v>7.3190830849999999</c:v>
                </c:pt>
                <c:pt idx="9">
                  <c:v>7.2228484174999998</c:v>
                </c:pt>
                <c:pt idx="10">
                  <c:v>7.0833510039999998</c:v>
                </c:pt>
                <c:pt idx="11">
                  <c:v>7.7600541977999997</c:v>
                </c:pt>
                <c:pt idx="12">
                  <c:v>5.2636147150000001</c:v>
                </c:pt>
                <c:pt idx="13">
                  <c:v>6.4956859803000002</c:v>
                </c:pt>
                <c:pt idx="14">
                  <c:v>6.3364624226000004</c:v>
                </c:pt>
                <c:pt idx="15">
                  <c:v>4.8456402928999998</c:v>
                </c:pt>
                <c:pt idx="16">
                  <c:v>6.6614667394999998</c:v>
                </c:pt>
                <c:pt idx="17">
                  <c:v>6.3446959582</c:v>
                </c:pt>
                <c:pt idx="18">
                  <c:v>6.4154119173000002</c:v>
                </c:pt>
                <c:pt idx="19">
                  <c:v>5.2039094588000001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4.9247843649999998</c:v>
                </c:pt>
                <c:pt idx="1">
                  <c:v>4.9433942973000002</c:v>
                </c:pt>
                <c:pt idx="2">
                  <c:v>5.0248045105000001</c:v>
                </c:pt>
                <c:pt idx="3">
                  <c:v>5.1666755147999996</c:v>
                </c:pt>
                <c:pt idx="4">
                  <c:v>5.1672259091999999</c:v>
                </c:pt>
                <c:pt idx="5">
                  <c:v>5.2023399479999997</c:v>
                </c:pt>
                <c:pt idx="6">
                  <c:v>5.7630851069000002</c:v>
                </c:pt>
                <c:pt idx="7">
                  <c:v>5.2397664377000002</c:v>
                </c:pt>
                <c:pt idx="8">
                  <c:v>5.2338445837999998</c:v>
                </c:pt>
                <c:pt idx="9">
                  <c:v>5.1857497774999999</c:v>
                </c:pt>
                <c:pt idx="10">
                  <c:v>4.8349366105999998</c:v>
                </c:pt>
                <c:pt idx="11">
                  <c:v>5.2379137225000001</c:v>
                </c:pt>
                <c:pt idx="12">
                  <c:v>5.0083008418999997</c:v>
                </c:pt>
                <c:pt idx="13">
                  <c:v>4.5016753570999999</c:v>
                </c:pt>
                <c:pt idx="14">
                  <c:v>4.8636896545999999</c:v>
                </c:pt>
                <c:pt idx="15">
                  <c:v>3.2242225898000001</c:v>
                </c:pt>
                <c:pt idx="16">
                  <c:v>4.5648058879000004</c:v>
                </c:pt>
                <c:pt idx="17">
                  <c:v>4.8691236143000003</c:v>
                </c:pt>
                <c:pt idx="18">
                  <c:v>5.1859262118</c:v>
                </c:pt>
                <c:pt idx="19">
                  <c:v>4.4909832815000001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25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7509504207657491"/>
          <c:y val="0.13349220770480613"/>
          <c:w val="0.38228155664092678"/>
          <c:h val="0.19818412121561732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injury mortality rate by Manitoba health region from 2003 to 2022, based on the age- and sex-adjusted rate of deaths. Annual data points are plotted for each region and connected with lines for visual reference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3.24: Injury Mortality Rate by Health Region, 2003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rate of deaths per 10,000 residents (all ages)</a:t>
          </a:r>
        </a:p>
      </cdr:txBody>
    </cdr: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Calendar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Calendar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Calendar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6" t="s">
        <v>43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42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41</v>
      </c>
      <c r="B3" s="12" t="s">
        <v>36</v>
      </c>
      <c r="C3" s="13" t="s">
        <v>37</v>
      </c>
      <c r="D3" s="12" t="s">
        <v>38</v>
      </c>
      <c r="E3" s="13" t="s">
        <v>9</v>
      </c>
      <c r="F3" s="12" t="s">
        <v>39</v>
      </c>
      <c r="G3" s="14" t="s">
        <v>16</v>
      </c>
    </row>
    <row r="4" spans="1:7" ht="18.899999999999999" customHeight="1" x14ac:dyDescent="0.25">
      <c r="A4" s="27">
        <v>2003</v>
      </c>
      <c r="B4" s="38">
        <v>58</v>
      </c>
      <c r="C4" s="38">
        <v>307</v>
      </c>
      <c r="D4" s="38">
        <v>70</v>
      </c>
      <c r="E4" s="38">
        <v>87</v>
      </c>
      <c r="F4" s="38">
        <v>59</v>
      </c>
      <c r="G4" s="39">
        <v>593</v>
      </c>
    </row>
    <row r="5" spans="1:7" ht="18.899999999999999" customHeight="1" x14ac:dyDescent="0.25">
      <c r="A5" s="28">
        <v>2004</v>
      </c>
      <c r="B5" s="40">
        <v>60</v>
      </c>
      <c r="C5" s="40">
        <v>312</v>
      </c>
      <c r="D5" s="40">
        <v>70</v>
      </c>
      <c r="E5" s="40">
        <v>103</v>
      </c>
      <c r="F5" s="40">
        <v>67</v>
      </c>
      <c r="G5" s="41">
        <v>628</v>
      </c>
    </row>
    <row r="6" spans="1:7" ht="18.899999999999999" customHeight="1" x14ac:dyDescent="0.25">
      <c r="A6" s="27">
        <v>2005</v>
      </c>
      <c r="B6" s="38">
        <v>78</v>
      </c>
      <c r="C6" s="38">
        <v>321</v>
      </c>
      <c r="D6" s="38">
        <v>73</v>
      </c>
      <c r="E6" s="38">
        <v>102</v>
      </c>
      <c r="F6" s="38">
        <v>73</v>
      </c>
      <c r="G6" s="39">
        <v>656</v>
      </c>
    </row>
    <row r="7" spans="1:7" ht="18.899999999999999" customHeight="1" x14ac:dyDescent="0.25">
      <c r="A7" s="28">
        <v>2006</v>
      </c>
      <c r="B7" s="40">
        <v>81</v>
      </c>
      <c r="C7" s="40">
        <v>334</v>
      </c>
      <c r="D7" s="40">
        <v>78</v>
      </c>
      <c r="E7" s="40">
        <v>100</v>
      </c>
      <c r="F7" s="40">
        <v>55</v>
      </c>
      <c r="G7" s="41">
        <v>666</v>
      </c>
    </row>
    <row r="8" spans="1:7" ht="18.899999999999999" customHeight="1" x14ac:dyDescent="0.25">
      <c r="A8" s="27">
        <v>2007</v>
      </c>
      <c r="B8" s="38">
        <v>67</v>
      </c>
      <c r="C8" s="38">
        <v>340</v>
      </c>
      <c r="D8" s="38">
        <v>72</v>
      </c>
      <c r="E8" s="38">
        <v>133</v>
      </c>
      <c r="F8" s="38">
        <v>67</v>
      </c>
      <c r="G8" s="39">
        <v>691</v>
      </c>
    </row>
    <row r="9" spans="1:7" ht="18.899999999999999" customHeight="1" x14ac:dyDescent="0.25">
      <c r="A9" s="28">
        <v>2008</v>
      </c>
      <c r="B9" s="40">
        <v>71</v>
      </c>
      <c r="C9" s="40">
        <v>347</v>
      </c>
      <c r="D9" s="40">
        <v>96</v>
      </c>
      <c r="E9" s="40">
        <v>110</v>
      </c>
      <c r="F9" s="40">
        <v>81</v>
      </c>
      <c r="G9" s="41">
        <v>719</v>
      </c>
    </row>
    <row r="10" spans="1:7" ht="18.899999999999999" customHeight="1" x14ac:dyDescent="0.25">
      <c r="A10" s="27">
        <v>2009</v>
      </c>
      <c r="B10" s="38">
        <v>76</v>
      </c>
      <c r="C10" s="38">
        <v>393</v>
      </c>
      <c r="D10" s="38">
        <v>88</v>
      </c>
      <c r="E10" s="38">
        <v>118</v>
      </c>
      <c r="F10" s="38">
        <v>80</v>
      </c>
      <c r="G10" s="39">
        <v>770</v>
      </c>
    </row>
    <row r="11" spans="1:7" ht="18.899999999999999" customHeight="1" x14ac:dyDescent="0.25">
      <c r="A11" s="28">
        <v>2010</v>
      </c>
      <c r="B11" s="40">
        <v>74</v>
      </c>
      <c r="C11" s="40">
        <v>365</v>
      </c>
      <c r="D11" s="40">
        <v>82</v>
      </c>
      <c r="E11" s="40">
        <v>104</v>
      </c>
      <c r="F11" s="40">
        <v>74</v>
      </c>
      <c r="G11" s="41">
        <v>718</v>
      </c>
    </row>
    <row r="12" spans="1:7" ht="18.899999999999999" customHeight="1" x14ac:dyDescent="0.25">
      <c r="A12" s="27">
        <v>2011</v>
      </c>
      <c r="B12" s="38">
        <v>77</v>
      </c>
      <c r="C12" s="38">
        <v>372</v>
      </c>
      <c r="D12" s="38">
        <v>85</v>
      </c>
      <c r="E12" s="38">
        <v>127</v>
      </c>
      <c r="F12" s="38">
        <v>78</v>
      </c>
      <c r="G12" s="39">
        <v>756</v>
      </c>
    </row>
    <row r="13" spans="1:7" ht="18.899999999999999" customHeight="1" x14ac:dyDescent="0.25">
      <c r="A13" s="28">
        <v>2012</v>
      </c>
      <c r="B13" s="40">
        <v>89</v>
      </c>
      <c r="C13" s="40">
        <v>377</v>
      </c>
      <c r="D13" s="40">
        <v>86</v>
      </c>
      <c r="E13" s="40">
        <v>120</v>
      </c>
      <c r="F13" s="40">
        <v>81</v>
      </c>
      <c r="G13" s="41">
        <v>773</v>
      </c>
    </row>
    <row r="14" spans="1:7" ht="18.899999999999999" customHeight="1" x14ac:dyDescent="0.25">
      <c r="A14" s="27">
        <v>2013</v>
      </c>
      <c r="B14" s="38">
        <v>83</v>
      </c>
      <c r="C14" s="38">
        <v>358</v>
      </c>
      <c r="D14" s="38">
        <v>86</v>
      </c>
      <c r="E14" s="38">
        <v>99</v>
      </c>
      <c r="F14" s="38">
        <v>61</v>
      </c>
      <c r="G14" s="39">
        <v>704</v>
      </c>
    </row>
    <row r="15" spans="1:7" ht="18.899999999999999" customHeight="1" x14ac:dyDescent="0.25">
      <c r="A15" s="28">
        <v>2014</v>
      </c>
      <c r="B15" s="40">
        <v>63</v>
      </c>
      <c r="C15" s="40">
        <v>394</v>
      </c>
      <c r="D15" s="40">
        <v>95</v>
      </c>
      <c r="E15" s="40">
        <v>125</v>
      </c>
      <c r="F15" s="40">
        <v>74</v>
      </c>
      <c r="G15" s="41">
        <v>763</v>
      </c>
    </row>
    <row r="16" spans="1:7" ht="18.899999999999999" customHeight="1" x14ac:dyDescent="0.25">
      <c r="A16" s="27">
        <v>2015</v>
      </c>
      <c r="B16" s="38">
        <v>96</v>
      </c>
      <c r="C16" s="38">
        <v>382</v>
      </c>
      <c r="D16" s="38">
        <v>65</v>
      </c>
      <c r="E16" s="38">
        <v>139</v>
      </c>
      <c r="F16" s="38">
        <v>78</v>
      </c>
      <c r="G16" s="39">
        <v>778</v>
      </c>
    </row>
    <row r="17" spans="1:7" ht="18.899999999999999" customHeight="1" x14ac:dyDescent="0.25">
      <c r="A17" s="28">
        <v>2016</v>
      </c>
      <c r="B17" s="40">
        <v>90</v>
      </c>
      <c r="C17" s="40">
        <v>350</v>
      </c>
      <c r="D17" s="40">
        <v>81</v>
      </c>
      <c r="E17" s="40">
        <v>124</v>
      </c>
      <c r="F17" s="40">
        <v>87</v>
      </c>
      <c r="G17" s="41">
        <v>753</v>
      </c>
    </row>
    <row r="18" spans="1:7" ht="18.899999999999999" customHeight="1" x14ac:dyDescent="0.25">
      <c r="A18" s="27">
        <v>2017</v>
      </c>
      <c r="B18" s="38">
        <v>76</v>
      </c>
      <c r="C18" s="38">
        <v>384</v>
      </c>
      <c r="D18" s="38">
        <v>80</v>
      </c>
      <c r="E18" s="38">
        <v>107</v>
      </c>
      <c r="F18" s="38">
        <v>60</v>
      </c>
      <c r="G18" s="39">
        <v>726</v>
      </c>
    </row>
    <row r="19" spans="1:7" ht="18.899999999999999" customHeight="1" x14ac:dyDescent="0.25">
      <c r="A19" s="28">
        <v>2018</v>
      </c>
      <c r="B19" s="40">
        <v>94</v>
      </c>
      <c r="C19" s="40">
        <v>255</v>
      </c>
      <c r="D19" s="40">
        <v>62</v>
      </c>
      <c r="E19" s="40">
        <v>96</v>
      </c>
      <c r="F19" s="40">
        <v>53</v>
      </c>
      <c r="G19" s="41">
        <v>580</v>
      </c>
    </row>
    <row r="20" spans="1:7" ht="18.899999999999999" customHeight="1" x14ac:dyDescent="0.25">
      <c r="A20" s="27">
        <v>2019</v>
      </c>
      <c r="B20" s="38">
        <v>86</v>
      </c>
      <c r="C20" s="38">
        <v>366</v>
      </c>
      <c r="D20" s="38">
        <v>87</v>
      </c>
      <c r="E20" s="38">
        <v>112</v>
      </c>
      <c r="F20" s="38">
        <v>81</v>
      </c>
      <c r="G20" s="39">
        <v>749</v>
      </c>
    </row>
    <row r="21" spans="1:7" ht="18.899999999999999" customHeight="1" x14ac:dyDescent="0.25">
      <c r="A21" s="28">
        <v>2020</v>
      </c>
      <c r="B21" s="40">
        <v>100</v>
      </c>
      <c r="C21" s="40">
        <v>393</v>
      </c>
      <c r="D21" s="40">
        <v>84</v>
      </c>
      <c r="E21" s="40">
        <v>134</v>
      </c>
      <c r="F21" s="40">
        <v>77</v>
      </c>
      <c r="G21" s="41">
        <v>805</v>
      </c>
    </row>
    <row r="22" spans="1:7" ht="18.899999999999999" customHeight="1" x14ac:dyDescent="0.25">
      <c r="A22" s="27">
        <v>2021</v>
      </c>
      <c r="B22" s="38">
        <v>96</v>
      </c>
      <c r="C22" s="38">
        <v>431</v>
      </c>
      <c r="D22" s="38">
        <v>87</v>
      </c>
      <c r="E22" s="38">
        <v>130</v>
      </c>
      <c r="F22" s="38">
        <v>79</v>
      </c>
      <c r="G22" s="39">
        <v>835</v>
      </c>
    </row>
    <row r="23" spans="1:7" ht="18.899999999999999" customHeight="1" x14ac:dyDescent="0.25">
      <c r="A23" s="28">
        <v>2022</v>
      </c>
      <c r="B23" s="40">
        <v>80</v>
      </c>
      <c r="C23" s="40">
        <v>379</v>
      </c>
      <c r="D23" s="40">
        <v>71</v>
      </c>
      <c r="E23" s="40">
        <v>120</v>
      </c>
      <c r="F23" s="40">
        <v>81</v>
      </c>
      <c r="G23" s="41">
        <v>747</v>
      </c>
    </row>
    <row r="24" spans="1:7" x14ac:dyDescent="0.25">
      <c r="A24" s="26" t="s">
        <v>40</v>
      </c>
    </row>
    <row r="26" spans="1:7" ht="15" x14ac:dyDescent="0.25">
      <c r="A26" s="5" t="s">
        <v>50</v>
      </c>
    </row>
    <row r="28" spans="1:7" ht="15.6" x14ac:dyDescent="0.3">
      <c r="A28" s="57" t="s">
        <v>51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6" t="s">
        <v>44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48</v>
      </c>
    </row>
    <row r="3" spans="1:7" s="2" customFormat="1" ht="60" customHeight="1" x14ac:dyDescent="0.3">
      <c r="A3" s="11" t="s">
        <v>41</v>
      </c>
      <c r="B3" s="12" t="s">
        <v>36</v>
      </c>
      <c r="C3" s="13" t="s">
        <v>37</v>
      </c>
      <c r="D3" s="12" t="s">
        <v>38</v>
      </c>
      <c r="E3" s="13" t="s">
        <v>9</v>
      </c>
      <c r="F3" s="12" t="s">
        <v>39</v>
      </c>
      <c r="G3" s="14" t="s">
        <v>16</v>
      </c>
    </row>
    <row r="4" spans="1:7" ht="18.899999999999999" customHeight="1" x14ac:dyDescent="0.3">
      <c r="A4" s="27">
        <v>2003</v>
      </c>
      <c r="B4" s="29">
        <v>3.6906943596000001</v>
      </c>
      <c r="C4" s="29">
        <v>4.6657953129000003</v>
      </c>
      <c r="D4" s="29">
        <v>6.0639136498999999</v>
      </c>
      <c r="E4" s="29">
        <v>5.4452254136000002</v>
      </c>
      <c r="F4" s="29">
        <v>8.4100692761999998</v>
      </c>
      <c r="G4" s="30">
        <v>5.0867143257</v>
      </c>
    </row>
    <row r="5" spans="1:7" ht="18.899999999999999" customHeight="1" x14ac:dyDescent="0.3">
      <c r="A5" s="28">
        <v>2004</v>
      </c>
      <c r="B5" s="31">
        <v>3.7614017491</v>
      </c>
      <c r="C5" s="31">
        <v>4.7244809884999999</v>
      </c>
      <c r="D5" s="31">
        <v>6.0240445434999996</v>
      </c>
      <c r="E5" s="31">
        <v>6.4539575919000001</v>
      </c>
      <c r="F5" s="31">
        <v>9.5351948311000001</v>
      </c>
      <c r="G5" s="32">
        <v>5.3615137226999998</v>
      </c>
    </row>
    <row r="6" spans="1:7" ht="18.899999999999999" customHeight="1" x14ac:dyDescent="0.3">
      <c r="A6" s="27">
        <v>2005</v>
      </c>
      <c r="B6" s="29">
        <v>4.8190389106999998</v>
      </c>
      <c r="C6" s="29">
        <v>4.8487228675000003</v>
      </c>
      <c r="D6" s="29">
        <v>6.25</v>
      </c>
      <c r="E6" s="29">
        <v>6.4084038047999998</v>
      </c>
      <c r="F6" s="29">
        <v>10.389832197</v>
      </c>
      <c r="G6" s="30">
        <v>5.5825416223</v>
      </c>
    </row>
    <row r="7" spans="1:7" ht="18.899999999999999" customHeight="1" x14ac:dyDescent="0.3">
      <c r="A7" s="28">
        <v>2006</v>
      </c>
      <c r="B7" s="31">
        <v>4.9293760384</v>
      </c>
      <c r="C7" s="31">
        <v>5.0226394721999998</v>
      </c>
      <c r="D7" s="31">
        <v>6.6622820879000004</v>
      </c>
      <c r="E7" s="31">
        <v>6.2972292191000001</v>
      </c>
      <c r="F7" s="31">
        <v>7.8080636001999997</v>
      </c>
      <c r="G7" s="32">
        <v>5.6419066595</v>
      </c>
    </row>
    <row r="8" spans="1:7" ht="18.899999999999999" customHeight="1" x14ac:dyDescent="0.3">
      <c r="A8" s="27">
        <v>2007</v>
      </c>
      <c r="B8" s="29">
        <v>3.9841111269999998</v>
      </c>
      <c r="C8" s="29">
        <v>5.0595012224999998</v>
      </c>
      <c r="D8" s="29">
        <v>6.0915767031000003</v>
      </c>
      <c r="E8" s="29">
        <v>8.3142667817000007</v>
      </c>
      <c r="F8" s="29">
        <v>9.4206974127999992</v>
      </c>
      <c r="G8" s="30">
        <v>5.7856415615000003</v>
      </c>
    </row>
    <row r="9" spans="1:7" ht="18.899999999999999" customHeight="1" x14ac:dyDescent="0.3">
      <c r="A9" s="28">
        <v>2008</v>
      </c>
      <c r="B9" s="31">
        <v>4.1320871113999997</v>
      </c>
      <c r="C9" s="31">
        <v>5.1229886363999997</v>
      </c>
      <c r="D9" s="31">
        <v>8.0828492043000004</v>
      </c>
      <c r="E9" s="31">
        <v>6.8644030776999996</v>
      </c>
      <c r="F9" s="31">
        <v>11.331048472000001</v>
      </c>
      <c r="G9" s="32">
        <v>5.9631874771</v>
      </c>
    </row>
    <row r="10" spans="1:7" ht="18.899999999999999" customHeight="1" x14ac:dyDescent="0.3">
      <c r="A10" s="27">
        <v>2009</v>
      </c>
      <c r="B10" s="29">
        <v>4.3514606021000004</v>
      </c>
      <c r="C10" s="29">
        <v>5.7125746413999998</v>
      </c>
      <c r="D10" s="29">
        <v>7.3447789472</v>
      </c>
      <c r="E10" s="29">
        <v>7.2887648014000002</v>
      </c>
      <c r="F10" s="29">
        <v>11.035548260000001</v>
      </c>
      <c r="G10" s="30">
        <v>6.2954272305999996</v>
      </c>
    </row>
    <row r="11" spans="1:7" ht="18.899999999999999" customHeight="1" x14ac:dyDescent="0.3">
      <c r="A11" s="28">
        <v>2010</v>
      </c>
      <c r="B11" s="31">
        <v>4.1642281547</v>
      </c>
      <c r="C11" s="31">
        <v>5.2143304085000004</v>
      </c>
      <c r="D11" s="31">
        <v>6.7776436943</v>
      </c>
      <c r="E11" s="31">
        <v>6.3618679423</v>
      </c>
      <c r="F11" s="31">
        <v>10.076938789</v>
      </c>
      <c r="G11" s="32">
        <v>5.7795372183999998</v>
      </c>
    </row>
    <row r="12" spans="1:7" ht="18.899999999999999" customHeight="1" x14ac:dyDescent="0.3">
      <c r="A12" s="27">
        <v>2011</v>
      </c>
      <c r="B12" s="29">
        <v>4.2528983226000001</v>
      </c>
      <c r="C12" s="29">
        <v>5.2244182567999999</v>
      </c>
      <c r="D12" s="29">
        <v>6.9525102651999999</v>
      </c>
      <c r="E12" s="29">
        <v>7.7107087780999999</v>
      </c>
      <c r="F12" s="29">
        <v>10.497274746</v>
      </c>
      <c r="G12" s="30">
        <v>5.9940012416000004</v>
      </c>
    </row>
    <row r="13" spans="1:7" ht="18.899999999999999" customHeight="1" x14ac:dyDescent="0.3">
      <c r="A13" s="28">
        <v>2012</v>
      </c>
      <c r="B13" s="31">
        <v>4.8146364949000002</v>
      </c>
      <c r="C13" s="31">
        <v>5.1982361846999998</v>
      </c>
      <c r="D13" s="31">
        <v>6.8998162722999998</v>
      </c>
      <c r="E13" s="31">
        <v>7.2130122740999996</v>
      </c>
      <c r="F13" s="31">
        <v>10.867086145</v>
      </c>
      <c r="G13" s="32">
        <v>6.0276617429000003</v>
      </c>
    </row>
    <row r="14" spans="1:7" ht="18.899999999999999" customHeight="1" x14ac:dyDescent="0.3">
      <c r="A14" s="27">
        <v>2013</v>
      </c>
      <c r="B14" s="29">
        <v>4.3954181737000004</v>
      </c>
      <c r="C14" s="29">
        <v>4.8644675106999999</v>
      </c>
      <c r="D14" s="29">
        <v>6.8232848562999999</v>
      </c>
      <c r="E14" s="29">
        <v>5.8999511317</v>
      </c>
      <c r="F14" s="29">
        <v>8.0767957629999998</v>
      </c>
      <c r="G14" s="30">
        <v>5.4118627416000002</v>
      </c>
    </row>
    <row r="15" spans="1:7" ht="18.899999999999999" customHeight="1" x14ac:dyDescent="0.3">
      <c r="A15" s="28">
        <v>2014</v>
      </c>
      <c r="B15" s="31">
        <v>3.2804298924999999</v>
      </c>
      <c r="C15" s="31">
        <v>5.2757376325000003</v>
      </c>
      <c r="D15" s="31">
        <v>7.5015792797999996</v>
      </c>
      <c r="E15" s="31">
        <v>7.4356076378999996</v>
      </c>
      <c r="F15" s="31">
        <v>9.7438936072000004</v>
      </c>
      <c r="G15" s="32">
        <v>5.7964276380999999</v>
      </c>
    </row>
    <row r="16" spans="1:7" ht="18.899999999999999" customHeight="1" x14ac:dyDescent="0.3">
      <c r="A16" s="27">
        <v>2015</v>
      </c>
      <c r="B16" s="29">
        <v>4.9120185838000001</v>
      </c>
      <c r="C16" s="29">
        <v>5.0522484489000004</v>
      </c>
      <c r="D16" s="29">
        <v>5.1004794451000004</v>
      </c>
      <c r="E16" s="29">
        <v>8.2200853942999998</v>
      </c>
      <c r="F16" s="29">
        <v>10.183033500000001</v>
      </c>
      <c r="G16" s="30">
        <v>5.8442455965000004</v>
      </c>
    </row>
    <row r="17" spans="1:7" ht="18.899999999999999" customHeight="1" x14ac:dyDescent="0.3">
      <c r="A17" s="28">
        <v>2016</v>
      </c>
      <c r="B17" s="31">
        <v>4.5269580350999998</v>
      </c>
      <c r="C17" s="31">
        <v>4.5443627180000004</v>
      </c>
      <c r="D17" s="31">
        <v>6.3162819712999996</v>
      </c>
      <c r="E17" s="31">
        <v>7.2718316218999997</v>
      </c>
      <c r="F17" s="31">
        <v>11.288732029</v>
      </c>
      <c r="G17" s="32">
        <v>5.5721684614999996</v>
      </c>
    </row>
    <row r="18" spans="1:7" ht="18.899999999999999" customHeight="1" x14ac:dyDescent="0.3">
      <c r="A18" s="27">
        <v>2017</v>
      </c>
      <c r="B18" s="29">
        <v>3.7559984778</v>
      </c>
      <c r="C18" s="29">
        <v>4.9145457756999997</v>
      </c>
      <c r="D18" s="29">
        <v>6.1931967733000004</v>
      </c>
      <c r="E18" s="29">
        <v>6.2491239545999999</v>
      </c>
      <c r="F18" s="29">
        <v>7.7485342356000002</v>
      </c>
      <c r="G18" s="30">
        <v>5.3076848844000004</v>
      </c>
    </row>
    <row r="19" spans="1:7" ht="18.899999999999999" customHeight="1" x14ac:dyDescent="0.3">
      <c r="A19" s="28">
        <v>2018</v>
      </c>
      <c r="B19" s="31">
        <v>4.5731188184000002</v>
      </c>
      <c r="C19" s="31">
        <v>3.2744026462</v>
      </c>
      <c r="D19" s="31">
        <v>4.7490291299000003</v>
      </c>
      <c r="E19" s="31">
        <v>5.6052502511000002</v>
      </c>
      <c r="F19" s="31">
        <v>6.8477221634000003</v>
      </c>
      <c r="G19" s="32">
        <v>4.2344049784999997</v>
      </c>
    </row>
    <row r="20" spans="1:7" ht="18.899999999999999" customHeight="1" x14ac:dyDescent="0.3">
      <c r="A20" s="27">
        <v>2019</v>
      </c>
      <c r="B20" s="29">
        <v>4.1049923388999998</v>
      </c>
      <c r="C20" s="29">
        <v>4.6611437632000001</v>
      </c>
      <c r="D20" s="29">
        <v>6.5678222007000002</v>
      </c>
      <c r="E20" s="29">
        <v>6.5084115408000001</v>
      </c>
      <c r="F20" s="29">
        <v>10.463358867</v>
      </c>
      <c r="G20" s="30">
        <v>5.4165931437000001</v>
      </c>
    </row>
    <row r="21" spans="1:7" ht="18.899999999999999" customHeight="1" x14ac:dyDescent="0.3">
      <c r="A21" s="28">
        <v>2020</v>
      </c>
      <c r="B21" s="31">
        <v>4.6975042159999996</v>
      </c>
      <c r="C21" s="31">
        <v>4.9935071701</v>
      </c>
      <c r="D21" s="31">
        <v>6.2824875659000003</v>
      </c>
      <c r="E21" s="31">
        <v>7.7597039730999997</v>
      </c>
      <c r="F21" s="31">
        <v>9.9034096024</v>
      </c>
      <c r="G21" s="32">
        <v>5.7914419036</v>
      </c>
    </row>
    <row r="22" spans="1:7" ht="18.899999999999999" customHeight="1" x14ac:dyDescent="0.3">
      <c r="A22" s="27">
        <v>2021</v>
      </c>
      <c r="B22" s="29">
        <v>4.3959868304</v>
      </c>
      <c r="C22" s="29">
        <v>5.3784440448000002</v>
      </c>
      <c r="D22" s="29">
        <v>6.3774575203000001</v>
      </c>
      <c r="E22" s="29">
        <v>7.4060570152</v>
      </c>
      <c r="F22" s="29">
        <v>10.103723029999999</v>
      </c>
      <c r="G22" s="30">
        <v>5.8979464550999996</v>
      </c>
    </row>
    <row r="23" spans="1:7" ht="18.899999999999999" customHeight="1" x14ac:dyDescent="0.3">
      <c r="A23" s="28">
        <v>2022</v>
      </c>
      <c r="B23" s="31">
        <v>3.5892305138</v>
      </c>
      <c r="C23" s="31">
        <v>4.6333991055999997</v>
      </c>
      <c r="D23" s="31">
        <v>5.1965541721999999</v>
      </c>
      <c r="E23" s="31">
        <v>6.7978654701999996</v>
      </c>
      <c r="F23" s="31">
        <v>10.422430099</v>
      </c>
      <c r="G23" s="32">
        <v>5.1964458257999997</v>
      </c>
    </row>
    <row r="24" spans="1:7" x14ac:dyDescent="0.3">
      <c r="A24" s="26" t="s">
        <v>40</v>
      </c>
    </row>
    <row r="26" spans="1:7" ht="15.6" x14ac:dyDescent="0.3">
      <c r="A26" s="57" t="s">
        <v>51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6" t="s">
        <v>45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49</v>
      </c>
    </row>
    <row r="3" spans="1:7" s="2" customFormat="1" ht="60" customHeight="1" x14ac:dyDescent="0.3">
      <c r="A3" s="11" t="s">
        <v>41</v>
      </c>
      <c r="B3" s="12" t="s">
        <v>36</v>
      </c>
      <c r="C3" s="13" t="s">
        <v>37</v>
      </c>
      <c r="D3" s="12" t="s">
        <v>38</v>
      </c>
      <c r="E3" s="13" t="s">
        <v>9</v>
      </c>
      <c r="F3" s="12" t="s">
        <v>39</v>
      </c>
      <c r="G3" s="14" t="s">
        <v>16</v>
      </c>
    </row>
    <row r="4" spans="1:7" ht="18.899999999999999" customHeight="1" x14ac:dyDescent="0.3">
      <c r="A4" s="27">
        <v>2003</v>
      </c>
      <c r="B4" s="29">
        <v>4.1126359808000004</v>
      </c>
      <c r="C4" s="29">
        <v>4.9247843649999998</v>
      </c>
      <c r="D4" s="29">
        <v>6.6685294329999998</v>
      </c>
      <c r="E4" s="29">
        <v>5.1761845490000002</v>
      </c>
      <c r="F4" s="29">
        <v>11.948738048999999</v>
      </c>
      <c r="G4" s="30">
        <v>5.4177814898000003</v>
      </c>
    </row>
    <row r="5" spans="1:7" ht="18.899999999999999" customHeight="1" x14ac:dyDescent="0.3">
      <c r="A5" s="28">
        <v>2004</v>
      </c>
      <c r="B5" s="31">
        <v>4.1804480904999997</v>
      </c>
      <c r="C5" s="31">
        <v>4.9433942973000002</v>
      </c>
      <c r="D5" s="31">
        <v>6.5612583982999997</v>
      </c>
      <c r="E5" s="31">
        <v>6.1111411248999996</v>
      </c>
      <c r="F5" s="31">
        <v>13.529425521</v>
      </c>
      <c r="G5" s="32">
        <v>5.6735355064000004</v>
      </c>
    </row>
    <row r="6" spans="1:7" ht="18.899999999999999" customHeight="1" x14ac:dyDescent="0.3">
      <c r="A6" s="27">
        <v>2005</v>
      </c>
      <c r="B6" s="29">
        <v>5.3348571772</v>
      </c>
      <c r="C6" s="29">
        <v>5.0248045105000001</v>
      </c>
      <c r="D6" s="29">
        <v>6.8012624381000002</v>
      </c>
      <c r="E6" s="29">
        <v>6.0284902906999998</v>
      </c>
      <c r="F6" s="29">
        <v>14.759156549</v>
      </c>
      <c r="G6" s="30">
        <v>5.8662582484000003</v>
      </c>
    </row>
    <row r="7" spans="1:7" ht="18.899999999999999" customHeight="1" x14ac:dyDescent="0.3">
      <c r="A7" s="28">
        <v>2006</v>
      </c>
      <c r="B7" s="31">
        <v>5.4262983509999998</v>
      </c>
      <c r="C7" s="31">
        <v>5.1666755147999996</v>
      </c>
      <c r="D7" s="31">
        <v>7.1908462487999998</v>
      </c>
      <c r="E7" s="31">
        <v>5.8834994317999998</v>
      </c>
      <c r="F7" s="31">
        <v>11.042822607</v>
      </c>
      <c r="G7" s="32">
        <v>5.8890376518999998</v>
      </c>
    </row>
    <row r="8" spans="1:7" ht="18.899999999999999" customHeight="1" x14ac:dyDescent="0.3">
      <c r="A8" s="27">
        <v>2007</v>
      </c>
      <c r="B8" s="29">
        <v>4.3879796068000001</v>
      </c>
      <c r="C8" s="29">
        <v>5.1672259091999999</v>
      </c>
      <c r="D8" s="29">
        <v>6.554837086</v>
      </c>
      <c r="E8" s="29">
        <v>7.7519482541000002</v>
      </c>
      <c r="F8" s="29">
        <v>13.317125672</v>
      </c>
      <c r="G8" s="30">
        <v>6.0132802134999999</v>
      </c>
    </row>
    <row r="9" spans="1:7" ht="18.899999999999999" customHeight="1" x14ac:dyDescent="0.3">
      <c r="A9" s="28">
        <v>2008</v>
      </c>
      <c r="B9" s="31">
        <v>4.5582243157000004</v>
      </c>
      <c r="C9" s="31">
        <v>5.2023399479999997</v>
      </c>
      <c r="D9" s="31">
        <v>8.6147663111000004</v>
      </c>
      <c r="E9" s="31">
        <v>6.3296265705000003</v>
      </c>
      <c r="F9" s="31">
        <v>15.994788849000001</v>
      </c>
      <c r="G9" s="32">
        <v>6.1689460821999997</v>
      </c>
    </row>
    <row r="10" spans="1:7" ht="18.899999999999999" customHeight="1" x14ac:dyDescent="0.3">
      <c r="A10" s="27">
        <v>2009</v>
      </c>
      <c r="B10" s="29">
        <v>4.7768386175000002</v>
      </c>
      <c r="C10" s="29">
        <v>5.7630851069000002</v>
      </c>
      <c r="D10" s="29">
        <v>7.7828356293000001</v>
      </c>
      <c r="E10" s="29">
        <v>6.7300143054000001</v>
      </c>
      <c r="F10" s="29">
        <v>15.52778775</v>
      </c>
      <c r="G10" s="30">
        <v>6.4826509716</v>
      </c>
    </row>
    <row r="11" spans="1:7" ht="18.899999999999999" customHeight="1" x14ac:dyDescent="0.3">
      <c r="A11" s="28">
        <v>2010</v>
      </c>
      <c r="B11" s="31">
        <v>4.5622241769</v>
      </c>
      <c r="C11" s="31">
        <v>5.2397664377000002</v>
      </c>
      <c r="D11" s="31">
        <v>7.1412670049999996</v>
      </c>
      <c r="E11" s="31">
        <v>5.8602927993999998</v>
      </c>
      <c r="F11" s="31">
        <v>14.165470501</v>
      </c>
      <c r="G11" s="32">
        <v>5.9325349056999999</v>
      </c>
    </row>
    <row r="12" spans="1:7" ht="18.899999999999999" customHeight="1" x14ac:dyDescent="0.3">
      <c r="A12" s="27">
        <v>2011</v>
      </c>
      <c r="B12" s="29">
        <v>4.6745107955999998</v>
      </c>
      <c r="C12" s="29">
        <v>5.2338445837999998</v>
      </c>
      <c r="D12" s="29">
        <v>7.3190830849999999</v>
      </c>
      <c r="E12" s="29">
        <v>7.1327120970999998</v>
      </c>
      <c r="F12" s="29">
        <v>14.769841368</v>
      </c>
      <c r="G12" s="30">
        <v>6.1477431597000001</v>
      </c>
    </row>
    <row r="13" spans="1:7" ht="18.899999999999999" customHeight="1" x14ac:dyDescent="0.3">
      <c r="A13" s="28">
        <v>2012</v>
      </c>
      <c r="B13" s="31">
        <v>5.2797906493999998</v>
      </c>
      <c r="C13" s="31">
        <v>5.1857497774999999</v>
      </c>
      <c r="D13" s="31">
        <v>7.2228484174999998</v>
      </c>
      <c r="E13" s="31">
        <v>6.6757509939000004</v>
      </c>
      <c r="F13" s="31">
        <v>15.286403817</v>
      </c>
      <c r="G13" s="32">
        <v>6.1624916711999997</v>
      </c>
    </row>
    <row r="14" spans="1:7" ht="18.899999999999999" customHeight="1" x14ac:dyDescent="0.3">
      <c r="A14" s="27">
        <v>2013</v>
      </c>
      <c r="B14" s="29">
        <v>4.8117933382000002</v>
      </c>
      <c r="C14" s="29">
        <v>4.8349366105999998</v>
      </c>
      <c r="D14" s="29">
        <v>7.0833510039999998</v>
      </c>
      <c r="E14" s="29">
        <v>5.4578898234000004</v>
      </c>
      <c r="F14" s="29">
        <v>11.301952288000001</v>
      </c>
      <c r="G14" s="30">
        <v>5.5141321964000003</v>
      </c>
    </row>
    <row r="15" spans="1:7" ht="18.899999999999999" customHeight="1" x14ac:dyDescent="0.3">
      <c r="A15" s="28">
        <v>2014</v>
      </c>
      <c r="B15" s="31">
        <v>3.5881476868000002</v>
      </c>
      <c r="C15" s="31">
        <v>5.2379137225000001</v>
      </c>
      <c r="D15" s="31">
        <v>7.7600541977999997</v>
      </c>
      <c r="E15" s="31">
        <v>6.9042742399000003</v>
      </c>
      <c r="F15" s="31">
        <v>13.599051057</v>
      </c>
      <c r="G15" s="32">
        <v>5.9021009394000004</v>
      </c>
    </row>
    <row r="16" spans="1:7" ht="18.899999999999999" customHeight="1" x14ac:dyDescent="0.3">
      <c r="A16" s="27">
        <v>2015</v>
      </c>
      <c r="B16" s="29">
        <v>5.3731512072000003</v>
      </c>
      <c r="C16" s="29">
        <v>5.0083008418999997</v>
      </c>
      <c r="D16" s="29">
        <v>5.2636147150000001</v>
      </c>
      <c r="E16" s="29">
        <v>7.6173706027000003</v>
      </c>
      <c r="F16" s="29">
        <v>14.219318253000001</v>
      </c>
      <c r="G16" s="30">
        <v>5.9420098026000003</v>
      </c>
    </row>
    <row r="17" spans="1:7" ht="18.899999999999999" customHeight="1" x14ac:dyDescent="0.3">
      <c r="A17" s="28">
        <v>2016</v>
      </c>
      <c r="B17" s="31">
        <v>4.9602601860000002</v>
      </c>
      <c r="C17" s="31">
        <v>4.5016753570999999</v>
      </c>
      <c r="D17" s="31">
        <v>6.4956859803000002</v>
      </c>
      <c r="E17" s="31">
        <v>6.7561079217</v>
      </c>
      <c r="F17" s="31">
        <v>15.726549715000001</v>
      </c>
      <c r="G17" s="32">
        <v>5.6629750518000002</v>
      </c>
    </row>
    <row r="18" spans="1:7" ht="18.899999999999999" customHeight="1" x14ac:dyDescent="0.3">
      <c r="A18" s="27">
        <v>2017</v>
      </c>
      <c r="B18" s="29">
        <v>4.1047032212000003</v>
      </c>
      <c r="C18" s="29">
        <v>4.8636896545999999</v>
      </c>
      <c r="D18" s="29">
        <v>6.3364624226000004</v>
      </c>
      <c r="E18" s="29">
        <v>5.8404806120000003</v>
      </c>
      <c r="F18" s="29">
        <v>10.763985404</v>
      </c>
      <c r="G18" s="30">
        <v>5.3904809154000004</v>
      </c>
    </row>
    <row r="19" spans="1:7" ht="18.899999999999999" customHeight="1" x14ac:dyDescent="0.3">
      <c r="A19" s="28">
        <v>2018</v>
      </c>
      <c r="B19" s="31">
        <v>5.0070471443000004</v>
      </c>
      <c r="C19" s="31">
        <v>3.2242225898000001</v>
      </c>
      <c r="D19" s="31">
        <v>4.8456402928999998</v>
      </c>
      <c r="E19" s="31">
        <v>5.2261137565000002</v>
      </c>
      <c r="F19" s="31">
        <v>9.4806978419999997</v>
      </c>
      <c r="G19" s="32">
        <v>4.2869581973999997</v>
      </c>
    </row>
    <row r="20" spans="1:7" ht="18.899999999999999" customHeight="1" x14ac:dyDescent="0.3">
      <c r="A20" s="27">
        <v>2019</v>
      </c>
      <c r="B20" s="29">
        <v>4.4968939389999996</v>
      </c>
      <c r="C20" s="29">
        <v>4.5648058879000004</v>
      </c>
      <c r="D20" s="29">
        <v>6.6614667394999998</v>
      </c>
      <c r="E20" s="29">
        <v>6.0690611639999998</v>
      </c>
      <c r="F20" s="29">
        <v>14.407133948</v>
      </c>
      <c r="G20" s="30">
        <v>5.4629785229000003</v>
      </c>
    </row>
    <row r="21" spans="1:7" ht="18.899999999999999" customHeight="1" x14ac:dyDescent="0.3">
      <c r="A21" s="28">
        <v>2020</v>
      </c>
      <c r="B21" s="31">
        <v>5.1474728082999999</v>
      </c>
      <c r="C21" s="31">
        <v>4.8691236143000003</v>
      </c>
      <c r="D21" s="31">
        <v>6.3446959582</v>
      </c>
      <c r="E21" s="31">
        <v>7.2119524316000003</v>
      </c>
      <c r="F21" s="31">
        <v>13.544755801999999</v>
      </c>
      <c r="G21" s="32">
        <v>5.7914419036</v>
      </c>
    </row>
    <row r="22" spans="1:7" ht="18.899999999999999" customHeight="1" x14ac:dyDescent="0.3">
      <c r="A22" s="27">
        <v>2021</v>
      </c>
      <c r="B22" s="29">
        <v>4.7999323385999997</v>
      </c>
      <c r="C22" s="29">
        <v>5.1859262118</v>
      </c>
      <c r="D22" s="29">
        <v>6.4154119173000002</v>
      </c>
      <c r="E22" s="29">
        <v>6.8467515914000003</v>
      </c>
      <c r="F22" s="29">
        <v>13.667512028999999</v>
      </c>
      <c r="G22" s="30">
        <v>5.8764605904999998</v>
      </c>
    </row>
    <row r="23" spans="1:7" ht="18.899999999999999" customHeight="1" x14ac:dyDescent="0.3">
      <c r="A23" s="28">
        <v>2022</v>
      </c>
      <c r="B23" s="31">
        <v>3.9456690724999999</v>
      </c>
      <c r="C23" s="31">
        <v>4.4909832815000001</v>
      </c>
      <c r="D23" s="31">
        <v>5.2039094588000001</v>
      </c>
      <c r="E23" s="31">
        <v>6.3092227965000003</v>
      </c>
      <c r="F23" s="31">
        <v>14.051501709</v>
      </c>
      <c r="G23" s="31">
        <v>5.1964458257999997</v>
      </c>
    </row>
    <row r="24" spans="1:7" x14ac:dyDescent="0.3">
      <c r="A24" s="26" t="s">
        <v>40</v>
      </c>
    </row>
    <row r="26" spans="1:7" ht="15.6" x14ac:dyDescent="0.3">
      <c r="A26" s="57" t="s">
        <v>51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/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</v>
      </c>
      <c r="N2" s="5" t="str">
        <f>IF(AND(O4="*",ISNUMBER(MATCH("s",P4:P24,0))),CONCATENATE(N1,O4," (s)"), (IF(ISNUMBER(MATCH("s",P4:P24,0)),CONCATENATE(N1," (s)"), (IF(O4="*",CONCATENATE(N1,O4),N1)))))</f>
        <v>Northern Health Region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18">
        <v>2003</v>
      </c>
      <c r="B4" s="33">
        <f>'Raw Data'!E8</f>
        <v>4.1126359808000004</v>
      </c>
      <c r="C4" s="33" t="str">
        <f>'Raw Data'!R8</f>
        <v xml:space="preserve"> </v>
      </c>
      <c r="D4" s="42"/>
      <c r="E4" s="33">
        <f>'Raw Data'!E28</f>
        <v>4.9247843649999998</v>
      </c>
      <c r="F4" s="33" t="str">
        <f>'Raw Data'!R28</f>
        <v>*</v>
      </c>
      <c r="G4" s="33"/>
      <c r="H4" s="33">
        <f>'Raw Data'!E48</f>
        <v>6.6685294329999998</v>
      </c>
      <c r="I4" s="33" t="str">
        <f>'Raw Data'!R48</f>
        <v>*</v>
      </c>
      <c r="J4" s="33" t="str">
        <f>'Raw Data'!S48</f>
        <v xml:space="preserve"> </v>
      </c>
      <c r="K4" s="33">
        <f>'Raw Data'!E68</f>
        <v>5.1761845490000002</v>
      </c>
      <c r="L4" s="33" t="str">
        <f>'Raw Data'!R68</f>
        <v xml:space="preserve"> </v>
      </c>
      <c r="M4" s="33" t="str">
        <f>'Raw Data'!S68</f>
        <v xml:space="preserve"> </v>
      </c>
      <c r="N4" s="33">
        <f>'Raw Data'!E88</f>
        <v>11.948738048999999</v>
      </c>
      <c r="O4" s="33" t="str">
        <f>'Raw Data'!R88</f>
        <v xml:space="preserve"> </v>
      </c>
      <c r="P4" s="33" t="str">
        <f>'Raw Data'!S88</f>
        <v xml:space="preserve"> </v>
      </c>
      <c r="Q4" s="33">
        <f>'Raw Data'!E108</f>
        <v>5.4177814898000003</v>
      </c>
      <c r="R4" s="33" t="str">
        <f>'Raw Data'!R108</f>
        <v>*</v>
      </c>
      <c r="S4" s="34" t="str">
        <f>'Raw Data'!S108</f>
        <v xml:space="preserve"> </v>
      </c>
    </row>
    <row r="5" spans="1:20" ht="15.6" x14ac:dyDescent="0.3">
      <c r="A5" s="18">
        <v>2004</v>
      </c>
      <c r="B5" s="33">
        <f>'Raw Data'!E9</f>
        <v>4.1804480904999997</v>
      </c>
      <c r="C5" s="33"/>
      <c r="D5" s="33"/>
      <c r="E5" s="33">
        <f>'Raw Data'!E29</f>
        <v>4.9433942973000002</v>
      </c>
      <c r="F5" s="33"/>
      <c r="G5" s="33"/>
      <c r="H5" s="33">
        <f>'Raw Data'!E49</f>
        <v>6.5612583982999997</v>
      </c>
      <c r="I5" s="33"/>
      <c r="J5" s="33"/>
      <c r="K5" s="33">
        <f>'Raw Data'!E69</f>
        <v>6.1111411248999996</v>
      </c>
      <c r="L5" s="33"/>
      <c r="M5" s="33"/>
      <c r="N5" s="33">
        <f>'Raw Data'!E89</f>
        <v>13.529425521</v>
      </c>
      <c r="O5" s="33"/>
      <c r="P5" s="33"/>
      <c r="Q5" s="33">
        <f>'Raw Data'!E109</f>
        <v>5.6735355064000004</v>
      </c>
      <c r="R5" s="33"/>
      <c r="S5" s="34"/>
    </row>
    <row r="6" spans="1:20" ht="15.6" x14ac:dyDescent="0.3">
      <c r="A6" s="18">
        <v>2005</v>
      </c>
      <c r="B6" s="33">
        <f>'Raw Data'!E10</f>
        <v>5.3348571772</v>
      </c>
      <c r="C6" s="33"/>
      <c r="D6" s="33"/>
      <c r="E6" s="33">
        <f>'Raw Data'!E30</f>
        <v>5.0248045105000001</v>
      </c>
      <c r="F6" s="33"/>
      <c r="G6" s="33"/>
      <c r="H6" s="33">
        <f>'Raw Data'!E50</f>
        <v>6.8012624381000002</v>
      </c>
      <c r="I6" s="33"/>
      <c r="J6" s="33"/>
      <c r="K6" s="33">
        <f>'Raw Data'!E70</f>
        <v>6.0284902906999998</v>
      </c>
      <c r="L6" s="33"/>
      <c r="M6" s="33"/>
      <c r="N6" s="33">
        <f>'Raw Data'!E90</f>
        <v>14.759156549</v>
      </c>
      <c r="O6" s="33"/>
      <c r="P6" s="33"/>
      <c r="Q6" s="33">
        <f>'Raw Data'!E110</f>
        <v>5.8662582484000003</v>
      </c>
      <c r="R6" s="33"/>
      <c r="S6" s="34"/>
    </row>
    <row r="7" spans="1:20" ht="15.6" x14ac:dyDescent="0.3">
      <c r="A7" s="18">
        <v>2006</v>
      </c>
      <c r="B7" s="33">
        <f>'Raw Data'!E11</f>
        <v>5.4262983509999998</v>
      </c>
      <c r="C7" s="33"/>
      <c r="D7" s="33"/>
      <c r="E7" s="33">
        <f>'Raw Data'!E31</f>
        <v>5.1666755147999996</v>
      </c>
      <c r="F7" s="33"/>
      <c r="G7" s="33"/>
      <c r="H7" s="33">
        <f>'Raw Data'!E51</f>
        <v>7.1908462487999998</v>
      </c>
      <c r="I7" s="33"/>
      <c r="J7" s="33"/>
      <c r="K7" s="33">
        <f>'Raw Data'!E71</f>
        <v>5.8834994317999998</v>
      </c>
      <c r="L7" s="33"/>
      <c r="M7" s="33"/>
      <c r="N7" s="33">
        <f>'Raw Data'!E91</f>
        <v>11.042822607</v>
      </c>
      <c r="O7" s="33"/>
      <c r="P7" s="33"/>
      <c r="Q7" s="33">
        <f>'Raw Data'!E111</f>
        <v>5.8890376518999998</v>
      </c>
      <c r="R7" s="33"/>
      <c r="S7" s="34"/>
    </row>
    <row r="8" spans="1:20" ht="15.6" x14ac:dyDescent="0.3">
      <c r="A8" s="18">
        <v>2007</v>
      </c>
      <c r="B8" s="33">
        <f>'Raw Data'!E12</f>
        <v>4.3879796068000001</v>
      </c>
      <c r="C8" s="33"/>
      <c r="D8" s="33"/>
      <c r="E8" s="33">
        <f>'Raw Data'!E32</f>
        <v>5.1672259091999999</v>
      </c>
      <c r="F8" s="33"/>
      <c r="G8" s="33"/>
      <c r="H8" s="33">
        <f>'Raw Data'!E52</f>
        <v>6.554837086</v>
      </c>
      <c r="I8" s="33"/>
      <c r="J8" s="33"/>
      <c r="K8" s="33">
        <f>'Raw Data'!E72</f>
        <v>7.7519482541000002</v>
      </c>
      <c r="L8" s="33"/>
      <c r="M8" s="33"/>
      <c r="N8" s="33">
        <f>'Raw Data'!E92</f>
        <v>13.317125672</v>
      </c>
      <c r="O8" s="33"/>
      <c r="P8" s="33"/>
      <c r="Q8" s="33">
        <f>'Raw Data'!E112</f>
        <v>6.0132802134999999</v>
      </c>
      <c r="R8" s="33"/>
      <c r="S8" s="34"/>
    </row>
    <row r="9" spans="1:20" ht="15.6" x14ac:dyDescent="0.3">
      <c r="A9" s="18">
        <v>2008</v>
      </c>
      <c r="B9" s="33">
        <f>'Raw Data'!E13</f>
        <v>4.5582243157000004</v>
      </c>
      <c r="C9" s="33"/>
      <c r="D9" s="33"/>
      <c r="E9" s="33">
        <f>'Raw Data'!E33</f>
        <v>5.2023399479999997</v>
      </c>
      <c r="F9" s="33"/>
      <c r="G9" s="33"/>
      <c r="H9" s="33">
        <f>'Raw Data'!E53</f>
        <v>8.6147663111000004</v>
      </c>
      <c r="I9" s="33"/>
      <c r="J9" s="33"/>
      <c r="K9" s="33">
        <f>'Raw Data'!E73</f>
        <v>6.3296265705000003</v>
      </c>
      <c r="L9" s="33"/>
      <c r="M9" s="33"/>
      <c r="N9" s="33">
        <f>'Raw Data'!E93</f>
        <v>15.994788849000001</v>
      </c>
      <c r="O9" s="33"/>
      <c r="P9" s="33"/>
      <c r="Q9" s="33">
        <f>'Raw Data'!E113</f>
        <v>6.1689460821999997</v>
      </c>
      <c r="R9" s="33"/>
      <c r="S9" s="34"/>
    </row>
    <row r="10" spans="1:20" ht="15.6" x14ac:dyDescent="0.3">
      <c r="A10" s="18">
        <v>2009</v>
      </c>
      <c r="B10" s="33">
        <f>'Raw Data'!E14</f>
        <v>4.7768386175000002</v>
      </c>
      <c r="C10" s="33"/>
      <c r="D10" s="33"/>
      <c r="E10" s="33">
        <f>'Raw Data'!E34</f>
        <v>5.7630851069000002</v>
      </c>
      <c r="F10" s="33"/>
      <c r="G10" s="33"/>
      <c r="H10" s="33">
        <f>'Raw Data'!E54</f>
        <v>7.7828356293000001</v>
      </c>
      <c r="I10" s="33"/>
      <c r="J10" s="33"/>
      <c r="K10" s="33">
        <f>'Raw Data'!E74</f>
        <v>6.7300143054000001</v>
      </c>
      <c r="L10" s="33"/>
      <c r="M10" s="33"/>
      <c r="N10" s="33">
        <f>'Raw Data'!E94</f>
        <v>15.52778775</v>
      </c>
      <c r="O10" s="33"/>
      <c r="P10" s="33"/>
      <c r="Q10" s="33">
        <f>'Raw Data'!E114</f>
        <v>6.4826509716</v>
      </c>
      <c r="R10" s="33"/>
      <c r="S10" s="34"/>
    </row>
    <row r="11" spans="1:20" ht="15.6" x14ac:dyDescent="0.3">
      <c r="A11" s="18">
        <v>2010</v>
      </c>
      <c r="B11" s="33">
        <f>'Raw Data'!E15</f>
        <v>4.5622241769</v>
      </c>
      <c r="C11" s="33"/>
      <c r="D11" s="33"/>
      <c r="E11" s="33">
        <f>'Raw Data'!E35</f>
        <v>5.2397664377000002</v>
      </c>
      <c r="F11" s="33"/>
      <c r="G11" s="33"/>
      <c r="H11" s="33">
        <f>'Raw Data'!E55</f>
        <v>7.1412670049999996</v>
      </c>
      <c r="I11" s="33"/>
      <c r="J11" s="33"/>
      <c r="K11" s="33">
        <f>'Raw Data'!E75</f>
        <v>5.8602927993999998</v>
      </c>
      <c r="L11" s="33"/>
      <c r="M11" s="33"/>
      <c r="N11" s="33">
        <f>'Raw Data'!E95</f>
        <v>14.165470501</v>
      </c>
      <c r="O11" s="33"/>
      <c r="P11" s="33"/>
      <c r="Q11" s="33">
        <f>'Raw Data'!E115</f>
        <v>5.9325349056999999</v>
      </c>
      <c r="R11" s="33"/>
      <c r="S11" s="34"/>
    </row>
    <row r="12" spans="1:20" ht="15.6" x14ac:dyDescent="0.3">
      <c r="A12" s="18">
        <v>2011</v>
      </c>
      <c r="B12" s="33">
        <f>'Raw Data'!E16</f>
        <v>4.6745107955999998</v>
      </c>
      <c r="C12" s="33"/>
      <c r="D12" s="33"/>
      <c r="E12" s="33">
        <f>'Raw Data'!E36</f>
        <v>5.2338445837999998</v>
      </c>
      <c r="F12" s="33"/>
      <c r="G12" s="33"/>
      <c r="H12" s="33">
        <f>'Raw Data'!E56</f>
        <v>7.3190830849999999</v>
      </c>
      <c r="I12" s="33"/>
      <c r="J12" s="33"/>
      <c r="K12" s="33">
        <f>'Raw Data'!E76</f>
        <v>7.1327120970999998</v>
      </c>
      <c r="L12" s="33"/>
      <c r="M12" s="33"/>
      <c r="N12" s="33">
        <f>'Raw Data'!E96</f>
        <v>14.769841368</v>
      </c>
      <c r="O12" s="33"/>
      <c r="P12" s="33"/>
      <c r="Q12" s="33">
        <f>'Raw Data'!E116</f>
        <v>6.1477431597000001</v>
      </c>
      <c r="R12" s="33"/>
      <c r="S12" s="34"/>
    </row>
    <row r="13" spans="1:20" ht="15.6" x14ac:dyDescent="0.3">
      <c r="A13" s="18">
        <v>2012</v>
      </c>
      <c r="B13" s="33">
        <f>'Raw Data'!E17</f>
        <v>5.2797906493999998</v>
      </c>
      <c r="C13" s="33"/>
      <c r="D13" s="33"/>
      <c r="E13" s="33">
        <f>'Raw Data'!E37</f>
        <v>5.1857497774999999</v>
      </c>
      <c r="F13" s="33"/>
      <c r="G13" s="33"/>
      <c r="H13" s="33">
        <f>'Raw Data'!E57</f>
        <v>7.2228484174999998</v>
      </c>
      <c r="I13" s="33"/>
      <c r="J13" s="33"/>
      <c r="K13" s="33">
        <f>'Raw Data'!E77</f>
        <v>6.6757509939000004</v>
      </c>
      <c r="L13" s="33"/>
      <c r="M13" s="33"/>
      <c r="N13" s="33">
        <f>'Raw Data'!E97</f>
        <v>15.286403817</v>
      </c>
      <c r="O13" s="33"/>
      <c r="P13" s="33"/>
      <c r="Q13" s="33">
        <f>'Raw Data'!E117</f>
        <v>6.1624916711999997</v>
      </c>
      <c r="R13" s="33"/>
      <c r="S13" s="34"/>
    </row>
    <row r="14" spans="1:20" ht="15.6" x14ac:dyDescent="0.3">
      <c r="A14" s="18">
        <v>2013</v>
      </c>
      <c r="B14" s="33">
        <f>'Raw Data'!E18</f>
        <v>4.8117933382000002</v>
      </c>
      <c r="C14" s="33"/>
      <c r="D14" s="33"/>
      <c r="E14" s="33">
        <f>'Raw Data'!E38</f>
        <v>4.8349366105999998</v>
      </c>
      <c r="F14" s="33"/>
      <c r="G14" s="33"/>
      <c r="H14" s="33">
        <f>'Raw Data'!E58</f>
        <v>7.0833510039999998</v>
      </c>
      <c r="I14" s="33"/>
      <c r="J14" s="33"/>
      <c r="K14" s="33">
        <f>'Raw Data'!E78</f>
        <v>5.4578898234000004</v>
      </c>
      <c r="L14" s="33"/>
      <c r="M14" s="33"/>
      <c r="N14" s="33">
        <f>'Raw Data'!E98</f>
        <v>11.301952288000001</v>
      </c>
      <c r="O14" s="33"/>
      <c r="P14" s="33"/>
      <c r="Q14" s="33">
        <f>'Raw Data'!E118</f>
        <v>5.5141321964000003</v>
      </c>
      <c r="R14" s="33"/>
      <c r="S14" s="34"/>
    </row>
    <row r="15" spans="1:20" ht="15.6" x14ac:dyDescent="0.3">
      <c r="A15" s="18">
        <v>2014</v>
      </c>
      <c r="B15" s="33">
        <f>'Raw Data'!E19</f>
        <v>3.5881476868000002</v>
      </c>
      <c r="C15" s="33"/>
      <c r="D15" s="33"/>
      <c r="E15" s="33">
        <f>'Raw Data'!E39</f>
        <v>5.2379137225000001</v>
      </c>
      <c r="F15" s="33"/>
      <c r="G15" s="33"/>
      <c r="H15" s="33">
        <f>'Raw Data'!E59</f>
        <v>7.7600541977999997</v>
      </c>
      <c r="I15" s="33"/>
      <c r="J15" s="33"/>
      <c r="K15" s="33">
        <f>'Raw Data'!E79</f>
        <v>6.9042742399000003</v>
      </c>
      <c r="L15" s="33"/>
      <c r="M15" s="33"/>
      <c r="N15" s="33">
        <f>'Raw Data'!E99</f>
        <v>13.599051057</v>
      </c>
      <c r="O15" s="33"/>
      <c r="P15" s="33"/>
      <c r="Q15" s="33">
        <f>'Raw Data'!E119</f>
        <v>5.9021009394000004</v>
      </c>
      <c r="R15" s="33"/>
      <c r="S15" s="34"/>
    </row>
    <row r="16" spans="1:20" ht="15.6" x14ac:dyDescent="0.3">
      <c r="A16" s="18">
        <v>2015</v>
      </c>
      <c r="B16" s="33">
        <f>'Raw Data'!E20</f>
        <v>5.3731512072000003</v>
      </c>
      <c r="C16" s="33"/>
      <c r="D16" s="33"/>
      <c r="E16" s="33">
        <f>'Raw Data'!E40</f>
        <v>5.0083008418999997</v>
      </c>
      <c r="F16" s="33"/>
      <c r="G16" s="33"/>
      <c r="H16" s="33">
        <f>'Raw Data'!E60</f>
        <v>5.2636147150000001</v>
      </c>
      <c r="I16" s="33"/>
      <c r="J16" s="33"/>
      <c r="K16" s="33">
        <f>'Raw Data'!E80</f>
        <v>7.6173706027000003</v>
      </c>
      <c r="L16" s="33"/>
      <c r="M16" s="33"/>
      <c r="N16" s="33">
        <f>'Raw Data'!E100</f>
        <v>14.219318253000001</v>
      </c>
      <c r="O16" s="33"/>
      <c r="P16" s="33"/>
      <c r="Q16" s="33">
        <f>'Raw Data'!E120</f>
        <v>5.9420098026000003</v>
      </c>
      <c r="R16" s="33"/>
      <c r="S16" s="34"/>
    </row>
    <row r="17" spans="1:19" ht="15.6" x14ac:dyDescent="0.3">
      <c r="A17" s="18">
        <v>2016</v>
      </c>
      <c r="B17" s="33">
        <f>'Raw Data'!E21</f>
        <v>4.9602601860000002</v>
      </c>
      <c r="C17" s="33"/>
      <c r="D17" s="33"/>
      <c r="E17" s="33">
        <f>'Raw Data'!E41</f>
        <v>4.5016753570999999</v>
      </c>
      <c r="F17" s="33"/>
      <c r="G17" s="33"/>
      <c r="H17" s="33">
        <f>'Raw Data'!E61</f>
        <v>6.4956859803000002</v>
      </c>
      <c r="I17" s="33"/>
      <c r="J17" s="33"/>
      <c r="K17" s="33">
        <f>'Raw Data'!E81</f>
        <v>6.7561079217</v>
      </c>
      <c r="L17" s="33"/>
      <c r="M17" s="33"/>
      <c r="N17" s="33">
        <f>'Raw Data'!E101</f>
        <v>15.726549715000001</v>
      </c>
      <c r="O17" s="33"/>
      <c r="P17" s="33"/>
      <c r="Q17" s="33">
        <f>'Raw Data'!E121</f>
        <v>5.6629750518000002</v>
      </c>
      <c r="R17" s="33"/>
      <c r="S17" s="34"/>
    </row>
    <row r="18" spans="1:19" ht="15.6" x14ac:dyDescent="0.3">
      <c r="A18" s="18">
        <v>2017</v>
      </c>
      <c r="B18" s="33">
        <f>'Raw Data'!E22</f>
        <v>4.1047032212000003</v>
      </c>
      <c r="C18" s="33"/>
      <c r="D18" s="33"/>
      <c r="E18" s="33">
        <f>'Raw Data'!E42</f>
        <v>4.8636896545999999</v>
      </c>
      <c r="F18" s="33"/>
      <c r="G18" s="33"/>
      <c r="H18" s="33">
        <f>'Raw Data'!E62</f>
        <v>6.3364624226000004</v>
      </c>
      <c r="I18" s="33"/>
      <c r="J18" s="33"/>
      <c r="K18" s="33">
        <f>'Raw Data'!E82</f>
        <v>5.8404806120000003</v>
      </c>
      <c r="L18" s="33"/>
      <c r="M18" s="33"/>
      <c r="N18" s="33">
        <f>'Raw Data'!E102</f>
        <v>10.763985404</v>
      </c>
      <c r="O18" s="33"/>
      <c r="P18" s="33"/>
      <c r="Q18" s="33">
        <f>'Raw Data'!E122</f>
        <v>5.3904809154000004</v>
      </c>
      <c r="R18" s="33"/>
      <c r="S18" s="34"/>
    </row>
    <row r="19" spans="1:19" ht="15.6" x14ac:dyDescent="0.3">
      <c r="A19" s="18">
        <v>2018</v>
      </c>
      <c r="B19" s="33">
        <f>'Raw Data'!E23</f>
        <v>5.0070471443000004</v>
      </c>
      <c r="C19" s="33"/>
      <c r="D19" s="33"/>
      <c r="E19" s="33">
        <f>'Raw Data'!E43</f>
        <v>3.2242225898000001</v>
      </c>
      <c r="F19" s="33"/>
      <c r="G19" s="33"/>
      <c r="H19" s="33">
        <f>'Raw Data'!E63</f>
        <v>4.8456402928999998</v>
      </c>
      <c r="I19" s="33"/>
      <c r="J19" s="33"/>
      <c r="K19" s="33">
        <f>'Raw Data'!E83</f>
        <v>5.2261137565000002</v>
      </c>
      <c r="L19" s="33"/>
      <c r="M19" s="33"/>
      <c r="N19" s="33">
        <f>'Raw Data'!E103</f>
        <v>9.4806978419999997</v>
      </c>
      <c r="O19" s="33"/>
      <c r="P19" s="33"/>
      <c r="Q19" s="33">
        <f>'Raw Data'!E123</f>
        <v>4.2869581973999997</v>
      </c>
      <c r="R19" s="33"/>
      <c r="S19" s="34"/>
    </row>
    <row r="20" spans="1:19" ht="15.6" x14ac:dyDescent="0.3">
      <c r="A20" s="18">
        <v>2019</v>
      </c>
      <c r="B20" s="33">
        <f>'Raw Data'!E24</f>
        <v>4.4968939389999996</v>
      </c>
      <c r="C20" s="33"/>
      <c r="D20" s="33"/>
      <c r="E20" s="33">
        <f>'Raw Data'!E44</f>
        <v>4.5648058879000004</v>
      </c>
      <c r="F20" s="33"/>
      <c r="G20" s="33"/>
      <c r="H20" s="33">
        <f>'Raw Data'!E64</f>
        <v>6.6614667394999998</v>
      </c>
      <c r="I20" s="33"/>
      <c r="J20" s="33"/>
      <c r="K20" s="33">
        <f>'Raw Data'!E84</f>
        <v>6.0690611639999998</v>
      </c>
      <c r="L20" s="33"/>
      <c r="M20" s="33"/>
      <c r="N20" s="33">
        <f>'Raw Data'!E104</f>
        <v>14.407133948</v>
      </c>
      <c r="O20" s="33"/>
      <c r="P20" s="33"/>
      <c r="Q20" s="33">
        <f>'Raw Data'!E124</f>
        <v>5.4629785229000003</v>
      </c>
      <c r="R20" s="33"/>
      <c r="S20" s="34"/>
    </row>
    <row r="21" spans="1:19" ht="15.6" x14ac:dyDescent="0.3">
      <c r="A21" s="18">
        <v>2020</v>
      </c>
      <c r="B21" s="33">
        <f>'Raw Data'!E25</f>
        <v>5.1474728082999999</v>
      </c>
      <c r="C21" s="33"/>
      <c r="D21" s="33"/>
      <c r="E21" s="33">
        <f>'Raw Data'!E45</f>
        <v>4.8691236143000003</v>
      </c>
      <c r="F21" s="33"/>
      <c r="G21" s="33"/>
      <c r="H21" s="33">
        <f>'Raw Data'!E65</f>
        <v>6.3446959582</v>
      </c>
      <c r="I21" s="33"/>
      <c r="J21" s="33"/>
      <c r="K21" s="33">
        <f>'Raw Data'!E85</f>
        <v>7.2119524316000003</v>
      </c>
      <c r="L21" s="33"/>
      <c r="M21" s="33"/>
      <c r="N21" s="33">
        <f>'Raw Data'!E105</f>
        <v>13.544755801999999</v>
      </c>
      <c r="O21" s="33"/>
      <c r="P21" s="33"/>
      <c r="Q21" s="33">
        <f>'Raw Data'!E125</f>
        <v>5.7914419036</v>
      </c>
      <c r="R21" s="33"/>
      <c r="S21" s="34"/>
    </row>
    <row r="22" spans="1:19" ht="15.6" x14ac:dyDescent="0.3">
      <c r="A22" s="18">
        <v>2021</v>
      </c>
      <c r="B22" s="33">
        <f>'Raw Data'!E26</f>
        <v>4.7999323385999997</v>
      </c>
      <c r="C22" s="33"/>
      <c r="D22" s="33"/>
      <c r="E22" s="33">
        <f>'Raw Data'!E46</f>
        <v>5.1859262118</v>
      </c>
      <c r="F22" s="33"/>
      <c r="G22" s="33"/>
      <c r="H22" s="33">
        <f>'Raw Data'!E66</f>
        <v>6.4154119173000002</v>
      </c>
      <c r="I22" s="33"/>
      <c r="J22" s="33"/>
      <c r="K22" s="33">
        <f>'Raw Data'!E86</f>
        <v>6.8467515914000003</v>
      </c>
      <c r="L22" s="33"/>
      <c r="M22" s="33"/>
      <c r="N22" s="33">
        <f>'Raw Data'!E106</f>
        <v>13.667512028999999</v>
      </c>
      <c r="O22" s="33"/>
      <c r="P22" s="33"/>
      <c r="Q22" s="33">
        <f>'Raw Data'!E126</f>
        <v>5.8764605904999998</v>
      </c>
      <c r="R22" s="33"/>
      <c r="S22" s="34"/>
    </row>
    <row r="23" spans="1:19" ht="15.6" x14ac:dyDescent="0.3">
      <c r="A23" s="18">
        <v>2022</v>
      </c>
      <c r="B23" s="33">
        <f>'Raw Data'!E27</f>
        <v>3.9456690724999999</v>
      </c>
      <c r="C23" s="33"/>
      <c r="D23" s="33"/>
      <c r="E23" s="33">
        <f>'Raw Data'!E47</f>
        <v>4.4909832815000001</v>
      </c>
      <c r="F23" s="33"/>
      <c r="G23" s="33"/>
      <c r="H23" s="33">
        <f>'Raw Data'!E67</f>
        <v>5.2039094588000001</v>
      </c>
      <c r="I23" s="33"/>
      <c r="J23" s="33"/>
      <c r="K23" s="33">
        <f>'Raw Data'!E87</f>
        <v>6.3092227965000003</v>
      </c>
      <c r="L23" s="33"/>
      <c r="M23" s="33"/>
      <c r="N23" s="33">
        <f>'Raw Data'!E107</f>
        <v>14.051501709</v>
      </c>
      <c r="O23" s="33"/>
      <c r="P23" s="33"/>
      <c r="Q23" s="33">
        <f>'Raw Data'!E127</f>
        <v>5.1964458257999997</v>
      </c>
      <c r="R23" s="33"/>
      <c r="S23" s="34"/>
    </row>
    <row r="24" spans="1:19" ht="15.6" x14ac:dyDescent="0.3">
      <c r="A24" s="21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6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topLeftCell="A4" workbookViewId="0">
      <selection activeCell="R59" sqref="R59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5" width="9.6640625" style="5" customWidth="1"/>
    <col min="6" max="7" width="9.33203125" style="5" bestFit="1" customWidth="1"/>
    <col min="8" max="8" width="12.33203125" style="5" customWidth="1"/>
    <col min="9" max="17" width="9.33203125" style="5" bestFit="1" customWidth="1"/>
    <col min="18" max="16384" width="9.109375" style="5"/>
  </cols>
  <sheetData>
    <row r="2" spans="1:30" x14ac:dyDescent="0.25">
      <c r="B2" s="23"/>
    </row>
    <row r="4" spans="1:30" x14ac:dyDescent="0.25">
      <c r="A4" s="5" t="s">
        <v>46</v>
      </c>
    </row>
    <row r="6" spans="1:30" x14ac:dyDescent="0.25">
      <c r="A6" s="5" t="s">
        <v>47</v>
      </c>
    </row>
    <row r="7" spans="1:30" x14ac:dyDescent="0.25">
      <c r="A7" s="5" t="s">
        <v>0</v>
      </c>
      <c r="B7" s="43" t="s">
        <v>18</v>
      </c>
      <c r="C7" s="44" t="s">
        <v>19</v>
      </c>
      <c r="D7" s="43" t="s">
        <v>20</v>
      </c>
      <c r="E7" s="45" t="s">
        <v>21</v>
      </c>
      <c r="F7" s="43" t="s">
        <v>22</v>
      </c>
      <c r="G7" s="43" t="s">
        <v>23</v>
      </c>
      <c r="H7" s="43" t="s">
        <v>24</v>
      </c>
      <c r="I7" s="46" t="s">
        <v>25</v>
      </c>
      <c r="J7" s="43" t="s">
        <v>26</v>
      </c>
      <c r="K7" s="43" t="s">
        <v>27</v>
      </c>
      <c r="L7" s="43" t="s">
        <v>12</v>
      </c>
      <c r="M7" s="43" t="s">
        <v>13</v>
      </c>
      <c r="N7" s="43" t="s">
        <v>14</v>
      </c>
      <c r="O7" s="43" t="s">
        <v>28</v>
      </c>
      <c r="P7" s="43" t="s">
        <v>29</v>
      </c>
      <c r="Q7" s="43" t="s">
        <v>30</v>
      </c>
      <c r="R7" s="43" t="s">
        <v>31</v>
      </c>
      <c r="S7" s="43" t="s">
        <v>32</v>
      </c>
    </row>
    <row r="8" spans="1:30" s="6" customFormat="1" ht="15.6" x14ac:dyDescent="0.3">
      <c r="A8" s="6" t="s">
        <v>1</v>
      </c>
      <c r="B8" s="6">
        <v>2003</v>
      </c>
      <c r="C8" s="37">
        <v>58</v>
      </c>
      <c r="D8" s="6">
        <v>157152</v>
      </c>
      <c r="E8" s="47">
        <v>4.1126359808000004</v>
      </c>
      <c r="F8" s="48">
        <v>3.1483738417999998</v>
      </c>
      <c r="G8" s="48">
        <v>5.3722256506999999</v>
      </c>
      <c r="H8" s="49">
        <v>8.6176459299999994E-2</v>
      </c>
      <c r="I8" s="50">
        <v>3.6906943596000001</v>
      </c>
      <c r="J8" s="48">
        <v>2.8532501109999999</v>
      </c>
      <c r="K8" s="48">
        <v>4.7739329979000003</v>
      </c>
      <c r="L8" s="51">
        <v>0.79143247490000002</v>
      </c>
      <c r="M8" s="51">
        <v>0.60587061760000005</v>
      </c>
      <c r="N8" s="51">
        <v>1.0338269330000001</v>
      </c>
      <c r="O8" s="51">
        <v>0.9929</v>
      </c>
      <c r="P8" s="51">
        <v>0.88400000000000001</v>
      </c>
      <c r="Q8" s="51">
        <v>1.1152</v>
      </c>
      <c r="R8" s="6" t="s">
        <v>34</v>
      </c>
      <c r="AD8" s="24"/>
    </row>
    <row r="9" spans="1:30" x14ac:dyDescent="0.25">
      <c r="A9" s="5" t="s">
        <v>1</v>
      </c>
      <c r="B9" s="5">
        <v>2004</v>
      </c>
      <c r="C9" s="22">
        <v>60</v>
      </c>
      <c r="D9" s="5">
        <v>159515</v>
      </c>
      <c r="E9" s="52">
        <v>4.1804480904999997</v>
      </c>
      <c r="F9" s="33">
        <v>3.213641559</v>
      </c>
      <c r="G9" s="33">
        <v>5.4381130927000001</v>
      </c>
      <c r="H9" s="53">
        <v>0.1049706728</v>
      </c>
      <c r="I9" s="54">
        <v>3.7614017491</v>
      </c>
      <c r="J9" s="33">
        <v>2.9205192655999999</v>
      </c>
      <c r="K9" s="33">
        <v>4.8443930107000002</v>
      </c>
      <c r="L9" s="55">
        <v>0.80448218469999999</v>
      </c>
      <c r="M9" s="55">
        <v>0.61843068639999998</v>
      </c>
      <c r="N9" s="55">
        <v>1.0465062612</v>
      </c>
      <c r="O9" s="55"/>
      <c r="P9" s="55"/>
      <c r="Q9" s="55"/>
      <c r="AD9" s="25"/>
    </row>
    <row r="10" spans="1:30" x14ac:dyDescent="0.25">
      <c r="A10" s="5" t="s">
        <v>1</v>
      </c>
      <c r="B10" s="5">
        <v>2005</v>
      </c>
      <c r="C10" s="22">
        <v>78</v>
      </c>
      <c r="D10" s="5">
        <v>161858</v>
      </c>
      <c r="E10" s="52">
        <v>5.3348571772</v>
      </c>
      <c r="F10" s="33">
        <v>4.2250143992</v>
      </c>
      <c r="G10" s="33">
        <v>6.7362376580000003</v>
      </c>
      <c r="H10" s="53">
        <v>0.82517228539999998</v>
      </c>
      <c r="I10" s="54">
        <v>4.8190389106999998</v>
      </c>
      <c r="J10" s="33">
        <v>3.8599425165999999</v>
      </c>
      <c r="K10" s="33">
        <v>6.0164460797999997</v>
      </c>
      <c r="L10" s="55">
        <v>1.026635773</v>
      </c>
      <c r="M10" s="55">
        <v>0.81305849050000001</v>
      </c>
      <c r="N10" s="55">
        <v>1.2963163445999999</v>
      </c>
      <c r="O10" s="55"/>
      <c r="P10" s="55"/>
      <c r="Q10" s="55"/>
      <c r="AD10" s="25"/>
    </row>
    <row r="11" spans="1:30" x14ac:dyDescent="0.25">
      <c r="A11" s="5" t="s">
        <v>1</v>
      </c>
      <c r="B11" s="5">
        <v>2006</v>
      </c>
      <c r="C11" s="22">
        <v>81</v>
      </c>
      <c r="D11" s="5">
        <v>164321</v>
      </c>
      <c r="E11" s="52">
        <v>5.4262983509999998</v>
      </c>
      <c r="F11" s="33">
        <v>4.3144198207000004</v>
      </c>
      <c r="G11" s="33">
        <v>6.8247215193999997</v>
      </c>
      <c r="H11" s="53">
        <v>0.71140573669999996</v>
      </c>
      <c r="I11" s="54">
        <v>4.9293760384</v>
      </c>
      <c r="J11" s="33">
        <v>3.9647335001999999</v>
      </c>
      <c r="K11" s="33">
        <v>6.1287216723000002</v>
      </c>
      <c r="L11" s="55">
        <v>1.0442326415000001</v>
      </c>
      <c r="M11" s="55">
        <v>0.83026360040000002</v>
      </c>
      <c r="N11" s="55">
        <v>1.3133441102000001</v>
      </c>
      <c r="O11" s="55"/>
      <c r="P11" s="55"/>
      <c r="Q11" s="55"/>
      <c r="AD11" s="25"/>
    </row>
    <row r="12" spans="1:30" x14ac:dyDescent="0.25">
      <c r="A12" s="5" t="s">
        <v>1</v>
      </c>
      <c r="B12" s="5">
        <v>2007</v>
      </c>
      <c r="C12" s="22">
        <v>67</v>
      </c>
      <c r="D12" s="5">
        <v>168168</v>
      </c>
      <c r="E12" s="52">
        <v>4.3879796068000001</v>
      </c>
      <c r="F12" s="33">
        <v>3.4174598564999998</v>
      </c>
      <c r="G12" s="33">
        <v>5.6341159335000004</v>
      </c>
      <c r="H12" s="53">
        <v>0.18486664999999999</v>
      </c>
      <c r="I12" s="54">
        <v>3.9841111269999998</v>
      </c>
      <c r="J12" s="33">
        <v>3.1357441731</v>
      </c>
      <c r="K12" s="33">
        <v>5.0620014248</v>
      </c>
      <c r="L12" s="55">
        <v>0.84441938849999998</v>
      </c>
      <c r="M12" s="55">
        <v>0.65765332129999998</v>
      </c>
      <c r="N12" s="55">
        <v>1.0842248957</v>
      </c>
      <c r="O12" s="55"/>
      <c r="P12" s="55"/>
      <c r="Q12" s="55"/>
      <c r="AD12" s="25"/>
    </row>
    <row r="13" spans="1:30" x14ac:dyDescent="0.25">
      <c r="A13" s="5" t="s">
        <v>1</v>
      </c>
      <c r="B13" s="5">
        <v>2008</v>
      </c>
      <c r="C13" s="22">
        <v>71</v>
      </c>
      <c r="D13" s="5">
        <v>171826</v>
      </c>
      <c r="E13" s="52">
        <v>4.5582243157000004</v>
      </c>
      <c r="F13" s="33">
        <v>3.5733684332000002</v>
      </c>
      <c r="G13" s="33">
        <v>5.8145162752999999</v>
      </c>
      <c r="H13" s="53">
        <v>0.291379636</v>
      </c>
      <c r="I13" s="54">
        <v>4.1320871113999997</v>
      </c>
      <c r="J13" s="33">
        <v>3.2745409862999999</v>
      </c>
      <c r="K13" s="33">
        <v>5.2142098595000004</v>
      </c>
      <c r="L13" s="55">
        <v>0.87718114810000003</v>
      </c>
      <c r="M13" s="55">
        <v>0.68765624680000004</v>
      </c>
      <c r="N13" s="55">
        <v>1.1189409974</v>
      </c>
      <c r="O13" s="55"/>
      <c r="P13" s="55"/>
      <c r="Q13" s="55"/>
      <c r="AD13" s="25"/>
    </row>
    <row r="14" spans="1:30" x14ac:dyDescent="0.25">
      <c r="A14" s="5" t="s">
        <v>1</v>
      </c>
      <c r="B14" s="5">
        <v>2009</v>
      </c>
      <c r="C14" s="22">
        <v>76</v>
      </c>
      <c r="D14" s="5">
        <v>174654</v>
      </c>
      <c r="E14" s="52">
        <v>4.7768386175000002</v>
      </c>
      <c r="F14" s="33">
        <v>3.7726603996999999</v>
      </c>
      <c r="G14" s="33">
        <v>6.0483014000999997</v>
      </c>
      <c r="H14" s="53">
        <v>0.48439830760000002</v>
      </c>
      <c r="I14" s="54">
        <v>4.3514606021000004</v>
      </c>
      <c r="J14" s="33">
        <v>3.4753259438000002</v>
      </c>
      <c r="K14" s="33">
        <v>5.4484700652000004</v>
      </c>
      <c r="L14" s="55">
        <v>0.91925111459999997</v>
      </c>
      <c r="M14" s="55">
        <v>0.72600783810000002</v>
      </c>
      <c r="N14" s="55">
        <v>1.1639304253</v>
      </c>
      <c r="O14" s="55"/>
      <c r="P14" s="55"/>
      <c r="Q14" s="55"/>
      <c r="AD14" s="25"/>
    </row>
    <row r="15" spans="1:30" x14ac:dyDescent="0.25">
      <c r="A15" s="5" t="s">
        <v>1</v>
      </c>
      <c r="B15" s="5">
        <v>2010</v>
      </c>
      <c r="C15" s="22">
        <v>74</v>
      </c>
      <c r="D15" s="5">
        <v>177704</v>
      </c>
      <c r="E15" s="52">
        <v>4.5622241769</v>
      </c>
      <c r="F15" s="33">
        <v>3.5928144384</v>
      </c>
      <c r="G15" s="33">
        <v>5.7931991192999996</v>
      </c>
      <c r="H15" s="53">
        <v>0.28552025780000001</v>
      </c>
      <c r="I15" s="54">
        <v>4.1642281547</v>
      </c>
      <c r="J15" s="33">
        <v>3.3157696088000002</v>
      </c>
      <c r="K15" s="33">
        <v>5.2297952420999998</v>
      </c>
      <c r="L15" s="55">
        <v>0.87795087829999996</v>
      </c>
      <c r="M15" s="55">
        <v>0.69139842090000003</v>
      </c>
      <c r="N15" s="55">
        <v>1.1148387405</v>
      </c>
      <c r="O15" s="55" t="s">
        <v>34</v>
      </c>
      <c r="P15" s="55" t="s">
        <v>34</v>
      </c>
      <c r="Q15" s="55" t="s">
        <v>34</v>
      </c>
      <c r="R15" s="5" t="s">
        <v>34</v>
      </c>
      <c r="AD15" s="25"/>
    </row>
    <row r="16" spans="1:30" x14ac:dyDescent="0.25">
      <c r="A16" s="5" t="s">
        <v>1</v>
      </c>
      <c r="B16" s="5">
        <v>2011</v>
      </c>
      <c r="C16" s="22">
        <v>77</v>
      </c>
      <c r="D16" s="5">
        <v>181053</v>
      </c>
      <c r="E16" s="52">
        <v>4.6745107955999998</v>
      </c>
      <c r="F16" s="33">
        <v>3.6969993497</v>
      </c>
      <c r="G16" s="33">
        <v>5.9104828299000003</v>
      </c>
      <c r="H16" s="53">
        <v>0.3765262492</v>
      </c>
      <c r="I16" s="54">
        <v>4.2528983226000001</v>
      </c>
      <c r="J16" s="33">
        <v>3.4015869857999999</v>
      </c>
      <c r="K16" s="33">
        <v>5.3172663871000001</v>
      </c>
      <c r="L16" s="55">
        <v>0.89955922799999999</v>
      </c>
      <c r="M16" s="55">
        <v>0.71144768439999995</v>
      </c>
      <c r="N16" s="55">
        <v>1.1374087265999999</v>
      </c>
      <c r="O16" s="55" t="s">
        <v>34</v>
      </c>
      <c r="P16" s="55" t="s">
        <v>34</v>
      </c>
      <c r="Q16" s="55" t="s">
        <v>34</v>
      </c>
      <c r="R16" s="5" t="s">
        <v>34</v>
      </c>
      <c r="AD16" s="25"/>
    </row>
    <row r="17" spans="1:30" x14ac:dyDescent="0.25">
      <c r="A17" s="5" t="s">
        <v>1</v>
      </c>
      <c r="B17" s="5">
        <v>2012</v>
      </c>
      <c r="C17" s="22">
        <v>89</v>
      </c>
      <c r="D17" s="5">
        <v>184853</v>
      </c>
      <c r="E17" s="52">
        <v>5.2797906493999998</v>
      </c>
      <c r="F17" s="33">
        <v>4.2379856758000001</v>
      </c>
      <c r="G17" s="33">
        <v>6.5776978576999996</v>
      </c>
      <c r="H17" s="53">
        <v>0.88717093530000002</v>
      </c>
      <c r="I17" s="54">
        <v>4.8146364949000002</v>
      </c>
      <c r="J17" s="33">
        <v>3.9114368263000001</v>
      </c>
      <c r="K17" s="33">
        <v>5.9263962599999997</v>
      </c>
      <c r="L17" s="55">
        <v>1.0160388131</v>
      </c>
      <c r="M17" s="55">
        <v>0.81555467290000005</v>
      </c>
      <c r="N17" s="55">
        <v>1.2658070686</v>
      </c>
      <c r="O17" s="55" t="s">
        <v>34</v>
      </c>
      <c r="P17" s="55" t="s">
        <v>34</v>
      </c>
      <c r="Q17" s="55" t="s">
        <v>34</v>
      </c>
      <c r="R17" s="5" t="s">
        <v>34</v>
      </c>
      <c r="AD17" s="25"/>
    </row>
    <row r="18" spans="1:30" x14ac:dyDescent="0.25">
      <c r="A18" s="5" t="s">
        <v>1</v>
      </c>
      <c r="B18" s="5">
        <v>2013</v>
      </c>
      <c r="C18" s="22">
        <v>83</v>
      </c>
      <c r="D18" s="5">
        <v>188833</v>
      </c>
      <c r="E18" s="52">
        <v>4.8117933382000002</v>
      </c>
      <c r="F18" s="33">
        <v>3.8354484161000002</v>
      </c>
      <c r="G18" s="33">
        <v>6.0366748859000001</v>
      </c>
      <c r="H18" s="53">
        <v>0.50627586979999994</v>
      </c>
      <c r="I18" s="54">
        <v>4.3954181737000004</v>
      </c>
      <c r="J18" s="33">
        <v>3.5446119071000002</v>
      </c>
      <c r="K18" s="33">
        <v>5.4504418052999997</v>
      </c>
      <c r="L18" s="55">
        <v>0.92597777390000002</v>
      </c>
      <c r="M18" s="55">
        <v>0.73809071520000002</v>
      </c>
      <c r="N18" s="55">
        <v>1.1616930279</v>
      </c>
      <c r="O18" s="55" t="s">
        <v>34</v>
      </c>
      <c r="P18" s="55" t="s">
        <v>34</v>
      </c>
      <c r="Q18" s="55" t="s">
        <v>34</v>
      </c>
      <c r="R18" s="5" t="s">
        <v>34</v>
      </c>
      <c r="AD18" s="25"/>
    </row>
    <row r="19" spans="1:30" x14ac:dyDescent="0.25">
      <c r="A19" s="5" t="s">
        <v>1</v>
      </c>
      <c r="B19" s="5">
        <v>2014</v>
      </c>
      <c r="C19" s="22">
        <v>63</v>
      </c>
      <c r="D19" s="5">
        <v>192048</v>
      </c>
      <c r="E19" s="52">
        <v>3.5881476868000002</v>
      </c>
      <c r="F19" s="33">
        <v>2.7745602475000002</v>
      </c>
      <c r="G19" s="33">
        <v>4.6403042908999996</v>
      </c>
      <c r="H19" s="53">
        <v>4.7614883999999996E-3</v>
      </c>
      <c r="I19" s="54">
        <v>3.2804298924999999</v>
      </c>
      <c r="J19" s="33">
        <v>2.5626508912000001</v>
      </c>
      <c r="K19" s="33">
        <v>4.1992533266000001</v>
      </c>
      <c r="L19" s="55">
        <v>0.69050035489999995</v>
      </c>
      <c r="M19" s="55">
        <v>0.5339342198</v>
      </c>
      <c r="N19" s="55">
        <v>0.89297655480000004</v>
      </c>
      <c r="O19" s="55" t="s">
        <v>34</v>
      </c>
      <c r="P19" s="55" t="s">
        <v>34</v>
      </c>
      <c r="Q19" s="55" t="s">
        <v>34</v>
      </c>
      <c r="R19" s="5" t="s">
        <v>34</v>
      </c>
      <c r="AD19" s="25"/>
    </row>
    <row r="20" spans="1:30" x14ac:dyDescent="0.25">
      <c r="A20" s="5" t="s">
        <v>1</v>
      </c>
      <c r="B20" s="5">
        <v>2015</v>
      </c>
      <c r="C20" s="22">
        <v>96</v>
      </c>
      <c r="D20" s="5">
        <v>195439</v>
      </c>
      <c r="E20" s="52">
        <v>5.3731512072000003</v>
      </c>
      <c r="F20" s="33">
        <v>4.3444575312999998</v>
      </c>
      <c r="G20" s="33">
        <v>6.6454220549</v>
      </c>
      <c r="H20" s="53">
        <v>0.75777328359999996</v>
      </c>
      <c r="I20" s="54">
        <v>4.9120185838000001</v>
      </c>
      <c r="J20" s="33">
        <v>4.0214679098000001</v>
      </c>
      <c r="K20" s="33">
        <v>5.9997809528000001</v>
      </c>
      <c r="L20" s="55">
        <v>1.0340050463999999</v>
      </c>
      <c r="M20" s="55">
        <v>0.83604403410000006</v>
      </c>
      <c r="N20" s="55">
        <v>1.2788398605</v>
      </c>
      <c r="O20" s="55" t="s">
        <v>34</v>
      </c>
      <c r="P20" s="55" t="s">
        <v>34</v>
      </c>
      <c r="Q20" s="55" t="s">
        <v>34</v>
      </c>
      <c r="R20" s="5" t="s">
        <v>34</v>
      </c>
      <c r="AD20" s="25"/>
    </row>
    <row r="21" spans="1:30" x14ac:dyDescent="0.25">
      <c r="A21" s="5" t="s">
        <v>1</v>
      </c>
      <c r="B21" s="5">
        <v>2016</v>
      </c>
      <c r="C21" s="22">
        <v>90</v>
      </c>
      <c r="D21" s="5">
        <v>198809</v>
      </c>
      <c r="E21" s="52">
        <v>4.9602601860000002</v>
      </c>
      <c r="F21" s="33">
        <v>3.9858857459000001</v>
      </c>
      <c r="G21" s="33">
        <v>6.1728264885000002</v>
      </c>
      <c r="H21" s="53">
        <v>0.67676628520000004</v>
      </c>
      <c r="I21" s="54">
        <v>4.5269580350999998</v>
      </c>
      <c r="J21" s="33">
        <v>3.6819844310000001</v>
      </c>
      <c r="K21" s="33">
        <v>5.5658434835000001</v>
      </c>
      <c r="L21" s="55">
        <v>0.95454861889999998</v>
      </c>
      <c r="M21" s="55">
        <v>0.76704075810000005</v>
      </c>
      <c r="N21" s="55">
        <v>1.1878939366000001</v>
      </c>
      <c r="O21" s="55" t="s">
        <v>34</v>
      </c>
      <c r="P21" s="55" t="s">
        <v>34</v>
      </c>
      <c r="Q21" s="55" t="s">
        <v>34</v>
      </c>
      <c r="R21" s="5" t="s">
        <v>34</v>
      </c>
      <c r="AD21" s="25"/>
    </row>
    <row r="22" spans="1:30" x14ac:dyDescent="0.25">
      <c r="A22" s="5" t="s">
        <v>1</v>
      </c>
      <c r="B22" s="5">
        <v>2017</v>
      </c>
      <c r="C22" s="22">
        <v>76</v>
      </c>
      <c r="D22" s="5">
        <v>202343</v>
      </c>
      <c r="E22" s="52">
        <v>4.1047032212000003</v>
      </c>
      <c r="F22" s="33">
        <v>3.2418484978</v>
      </c>
      <c r="G22" s="33">
        <v>5.1972165095999996</v>
      </c>
      <c r="H22" s="53">
        <v>5.0144143400000001E-2</v>
      </c>
      <c r="I22" s="54">
        <v>3.7559984778</v>
      </c>
      <c r="J22" s="33">
        <v>2.9997557484000001</v>
      </c>
      <c r="K22" s="33">
        <v>4.7028910848000001</v>
      </c>
      <c r="L22" s="55">
        <v>0.7899059008</v>
      </c>
      <c r="M22" s="55">
        <v>0.62385880780000003</v>
      </c>
      <c r="N22" s="55">
        <v>1.0001483097999999</v>
      </c>
      <c r="O22" s="55" t="s">
        <v>34</v>
      </c>
      <c r="P22" s="55" t="s">
        <v>34</v>
      </c>
      <c r="Q22" s="55" t="s">
        <v>34</v>
      </c>
      <c r="R22" s="5" t="s">
        <v>34</v>
      </c>
      <c r="AD22" s="25"/>
    </row>
    <row r="23" spans="1:30" x14ac:dyDescent="0.25">
      <c r="A23" s="5" t="s">
        <v>1</v>
      </c>
      <c r="B23" s="5">
        <v>2018</v>
      </c>
      <c r="C23" s="22">
        <v>94</v>
      </c>
      <c r="D23" s="5">
        <v>205549</v>
      </c>
      <c r="E23" s="52">
        <v>5.0070471443000004</v>
      </c>
      <c r="F23" s="33">
        <v>4.0403933427999998</v>
      </c>
      <c r="G23" s="33">
        <v>6.2049704020999998</v>
      </c>
      <c r="H23" s="53">
        <v>0.73442128979999999</v>
      </c>
      <c r="I23" s="54">
        <v>4.5731188184000002</v>
      </c>
      <c r="J23" s="33">
        <v>3.7360936141000001</v>
      </c>
      <c r="K23" s="33">
        <v>5.5976690861999998</v>
      </c>
      <c r="L23" s="55">
        <v>0.9635522648</v>
      </c>
      <c r="M23" s="55">
        <v>0.77753015780000001</v>
      </c>
      <c r="N23" s="55">
        <v>1.1940796864000001</v>
      </c>
      <c r="O23" s="55" t="s">
        <v>34</v>
      </c>
      <c r="P23" s="55" t="s">
        <v>34</v>
      </c>
      <c r="Q23" s="55" t="s">
        <v>34</v>
      </c>
      <c r="R23" s="5" t="s">
        <v>34</v>
      </c>
    </row>
    <row r="24" spans="1:30" x14ac:dyDescent="0.25">
      <c r="A24" s="5" t="s">
        <v>1</v>
      </c>
      <c r="B24" s="5">
        <v>2019</v>
      </c>
      <c r="C24" s="22">
        <v>86</v>
      </c>
      <c r="D24" s="5">
        <v>209501</v>
      </c>
      <c r="E24" s="52">
        <v>4.4968939389999996</v>
      </c>
      <c r="F24" s="33">
        <v>3.5973514488</v>
      </c>
      <c r="G24" s="33">
        <v>5.6213732203999998</v>
      </c>
      <c r="H24" s="53">
        <v>0.2041850039</v>
      </c>
      <c r="I24" s="54">
        <v>4.1049923388999998</v>
      </c>
      <c r="J24" s="33">
        <v>3.3229585804999999</v>
      </c>
      <c r="K24" s="33">
        <v>5.0710719662999999</v>
      </c>
      <c r="L24" s="55">
        <v>0.86537877809999997</v>
      </c>
      <c r="M24" s="55">
        <v>0.6922715197</v>
      </c>
      <c r="N24" s="55">
        <v>1.0817726979</v>
      </c>
      <c r="O24" s="55" t="s">
        <v>34</v>
      </c>
      <c r="P24" s="55" t="s">
        <v>34</v>
      </c>
      <c r="Q24" s="55" t="s">
        <v>34</v>
      </c>
      <c r="R24" s="5" t="s">
        <v>34</v>
      </c>
    </row>
    <row r="25" spans="1:30" x14ac:dyDescent="0.25">
      <c r="A25" s="5" t="s">
        <v>1</v>
      </c>
      <c r="B25" s="5">
        <v>2020</v>
      </c>
      <c r="C25" s="22">
        <v>100</v>
      </c>
      <c r="D25" s="5">
        <v>212879</v>
      </c>
      <c r="E25" s="52">
        <v>5.1474728082999999</v>
      </c>
      <c r="F25" s="33">
        <v>4.1778482035</v>
      </c>
      <c r="G25" s="33">
        <v>6.3421347598000004</v>
      </c>
      <c r="H25" s="53">
        <v>0.92914364520000003</v>
      </c>
      <c r="I25" s="54">
        <v>4.6975042159999996</v>
      </c>
      <c r="J25" s="33">
        <v>3.8614198450999999</v>
      </c>
      <c r="K25" s="33">
        <v>5.7146196851999997</v>
      </c>
      <c r="L25" s="55">
        <v>0.99057567049999995</v>
      </c>
      <c r="M25" s="55">
        <v>0.80398186439999997</v>
      </c>
      <c r="N25" s="55">
        <v>1.2204754889</v>
      </c>
      <c r="O25" s="55" t="s">
        <v>34</v>
      </c>
      <c r="P25" s="55" t="s">
        <v>34</v>
      </c>
      <c r="Q25" s="55" t="s">
        <v>34</v>
      </c>
      <c r="R25" s="5" t="s">
        <v>34</v>
      </c>
    </row>
    <row r="26" spans="1:30" x14ac:dyDescent="0.25">
      <c r="A26" s="5" t="s">
        <v>1</v>
      </c>
      <c r="B26" s="5">
        <v>2021</v>
      </c>
      <c r="C26" s="22">
        <v>96</v>
      </c>
      <c r="D26" s="5">
        <v>218381</v>
      </c>
      <c r="E26" s="52">
        <v>4.7999323385999997</v>
      </c>
      <c r="F26" s="33">
        <v>3.8810035883</v>
      </c>
      <c r="G26" s="33">
        <v>5.9364414207999996</v>
      </c>
      <c r="H26" s="53">
        <v>0.46413272389999999</v>
      </c>
      <c r="I26" s="54">
        <v>4.3959868304</v>
      </c>
      <c r="J26" s="33">
        <v>3.5989928923000001</v>
      </c>
      <c r="K26" s="33">
        <v>5.3694744031999999</v>
      </c>
      <c r="L26" s="55">
        <v>0.92369525240000006</v>
      </c>
      <c r="M26" s="55">
        <v>0.74685731720000004</v>
      </c>
      <c r="N26" s="55">
        <v>1.1424041777</v>
      </c>
      <c r="O26" s="55" t="s">
        <v>34</v>
      </c>
      <c r="P26" s="55" t="s">
        <v>34</v>
      </c>
      <c r="Q26" s="55" t="s">
        <v>34</v>
      </c>
      <c r="R26" s="5" t="s">
        <v>34</v>
      </c>
    </row>
    <row r="27" spans="1:30" x14ac:dyDescent="0.25">
      <c r="A27" s="5" t="s">
        <v>1</v>
      </c>
      <c r="B27" s="5">
        <v>2022</v>
      </c>
      <c r="C27" s="22">
        <v>80</v>
      </c>
      <c r="D27" s="5">
        <v>222889</v>
      </c>
      <c r="E27" s="52">
        <v>3.9456690724999999</v>
      </c>
      <c r="F27" s="33">
        <v>3.1331761262</v>
      </c>
      <c r="G27" s="33">
        <v>4.9688570965999999</v>
      </c>
      <c r="H27" s="53">
        <v>1.9249801800000001E-2</v>
      </c>
      <c r="I27" s="54">
        <v>3.5892305138</v>
      </c>
      <c r="J27" s="33">
        <v>2.8829301865999999</v>
      </c>
      <c r="K27" s="33">
        <v>4.4685701169999996</v>
      </c>
      <c r="L27" s="55">
        <v>0.75930149270000002</v>
      </c>
      <c r="M27" s="55">
        <v>0.60294598099999996</v>
      </c>
      <c r="N27" s="55">
        <v>0.95620300170000005</v>
      </c>
      <c r="O27" s="55" t="s">
        <v>34</v>
      </c>
      <c r="P27" s="55" t="s">
        <v>34</v>
      </c>
      <c r="Q27" s="55" t="s">
        <v>34</v>
      </c>
      <c r="R27" s="5" t="s">
        <v>34</v>
      </c>
    </row>
    <row r="28" spans="1:30" s="6" customFormat="1" ht="15.6" x14ac:dyDescent="0.3">
      <c r="A28" s="6" t="s">
        <v>2</v>
      </c>
      <c r="B28" s="6">
        <v>2003</v>
      </c>
      <c r="C28" s="37">
        <v>307</v>
      </c>
      <c r="D28" s="6">
        <v>657980</v>
      </c>
      <c r="E28" s="47">
        <v>4.9247843649999998</v>
      </c>
      <c r="F28" s="48">
        <v>4.3118816250999998</v>
      </c>
      <c r="G28" s="48">
        <v>5.6248067898</v>
      </c>
      <c r="H28" s="49">
        <v>0.42845954650000001</v>
      </c>
      <c r="I28" s="50">
        <v>4.6657953129000003</v>
      </c>
      <c r="J28" s="48">
        <v>4.1720071537000001</v>
      </c>
      <c r="K28" s="48">
        <v>5.2180269831999997</v>
      </c>
      <c r="L28" s="51">
        <v>0.94772167939999996</v>
      </c>
      <c r="M28" s="51">
        <v>0.82977515199999996</v>
      </c>
      <c r="N28" s="51">
        <v>1.0824334513</v>
      </c>
      <c r="O28" s="51">
        <v>0.89729999999999999</v>
      </c>
      <c r="P28" s="51">
        <v>0.8498</v>
      </c>
      <c r="Q28" s="51">
        <v>0.94750000000000001</v>
      </c>
      <c r="R28" s="6" t="s">
        <v>33</v>
      </c>
    </row>
    <row r="29" spans="1:30" x14ac:dyDescent="0.25">
      <c r="A29" s="5" t="s">
        <v>2</v>
      </c>
      <c r="B29" s="5">
        <v>2004</v>
      </c>
      <c r="C29" s="22">
        <v>312</v>
      </c>
      <c r="D29" s="5">
        <v>660390</v>
      </c>
      <c r="E29" s="52">
        <v>4.9433942973000002</v>
      </c>
      <c r="F29" s="33">
        <v>4.3314584983</v>
      </c>
      <c r="G29" s="33">
        <v>5.6417825976999998</v>
      </c>
      <c r="H29" s="53">
        <v>0.45903712949999997</v>
      </c>
      <c r="I29" s="54">
        <v>4.7244809884999999</v>
      </c>
      <c r="J29" s="33">
        <v>4.2282855383999998</v>
      </c>
      <c r="K29" s="33">
        <v>5.2789056953999998</v>
      </c>
      <c r="L29" s="55">
        <v>0.95130296029999994</v>
      </c>
      <c r="M29" s="55">
        <v>0.83354251030000004</v>
      </c>
      <c r="N29" s="55">
        <v>1.0857002626000001</v>
      </c>
      <c r="O29" s="55" t="s">
        <v>34</v>
      </c>
      <c r="P29" s="55" t="s">
        <v>34</v>
      </c>
      <c r="Q29" s="55" t="s">
        <v>34</v>
      </c>
      <c r="R29" s="5" t="s">
        <v>34</v>
      </c>
      <c r="S29" s="5" t="s">
        <v>34</v>
      </c>
    </row>
    <row r="30" spans="1:30" x14ac:dyDescent="0.25">
      <c r="A30" s="5" t="s">
        <v>2</v>
      </c>
      <c r="B30" s="5">
        <v>2005</v>
      </c>
      <c r="C30" s="22">
        <v>321</v>
      </c>
      <c r="D30" s="5">
        <v>662030</v>
      </c>
      <c r="E30" s="52">
        <v>5.0248045105000001</v>
      </c>
      <c r="F30" s="33">
        <v>4.4085789057999998</v>
      </c>
      <c r="G30" s="33">
        <v>5.7271653537000002</v>
      </c>
      <c r="H30" s="53">
        <v>0.61484406530000002</v>
      </c>
      <c r="I30" s="54">
        <v>4.8487228675000003</v>
      </c>
      <c r="J30" s="33">
        <v>4.3462822392999998</v>
      </c>
      <c r="K30" s="33">
        <v>5.4092468349000002</v>
      </c>
      <c r="L30" s="55">
        <v>0.96696947850000003</v>
      </c>
      <c r="M30" s="55">
        <v>0.84838350159999998</v>
      </c>
      <c r="N30" s="55">
        <v>1.1021312539000001</v>
      </c>
      <c r="O30" s="55" t="s">
        <v>34</v>
      </c>
      <c r="P30" s="55" t="s">
        <v>34</v>
      </c>
      <c r="Q30" s="55" t="s">
        <v>34</v>
      </c>
      <c r="R30" s="5" t="s">
        <v>34</v>
      </c>
      <c r="S30" s="5" t="s">
        <v>34</v>
      </c>
    </row>
    <row r="31" spans="1:30" x14ac:dyDescent="0.25">
      <c r="A31" s="5" t="s">
        <v>2</v>
      </c>
      <c r="B31" s="5">
        <v>2006</v>
      </c>
      <c r="C31" s="22">
        <v>334</v>
      </c>
      <c r="D31" s="5">
        <v>664989</v>
      </c>
      <c r="E31" s="52">
        <v>5.1666755147999996</v>
      </c>
      <c r="F31" s="33">
        <v>4.5411960675999996</v>
      </c>
      <c r="G31" s="33">
        <v>5.8783050714999998</v>
      </c>
      <c r="H31" s="53">
        <v>0.93045912919999996</v>
      </c>
      <c r="I31" s="54">
        <v>5.0226394721999998</v>
      </c>
      <c r="J31" s="33">
        <v>4.5118674163000003</v>
      </c>
      <c r="K31" s="33">
        <v>5.5912341698999999</v>
      </c>
      <c r="L31" s="55">
        <v>0.99427102450000004</v>
      </c>
      <c r="M31" s="55">
        <v>0.87390424529999999</v>
      </c>
      <c r="N31" s="55">
        <v>1.1312164638</v>
      </c>
      <c r="O31" s="55" t="s">
        <v>34</v>
      </c>
      <c r="P31" s="55" t="s">
        <v>34</v>
      </c>
      <c r="Q31" s="55" t="s">
        <v>34</v>
      </c>
      <c r="R31" s="5" t="s">
        <v>34</v>
      </c>
      <c r="S31" s="5" t="s">
        <v>34</v>
      </c>
    </row>
    <row r="32" spans="1:30" x14ac:dyDescent="0.25">
      <c r="A32" s="5" t="s">
        <v>2</v>
      </c>
      <c r="B32" s="5">
        <v>2007</v>
      </c>
      <c r="C32" s="22">
        <v>340</v>
      </c>
      <c r="D32" s="5">
        <v>672003</v>
      </c>
      <c r="E32" s="52">
        <v>5.1672259091999999</v>
      </c>
      <c r="F32" s="33">
        <v>4.5452767622000003</v>
      </c>
      <c r="G32" s="33">
        <v>5.8742789479999997</v>
      </c>
      <c r="H32" s="53">
        <v>0.93132495859999997</v>
      </c>
      <c r="I32" s="54">
        <v>5.0595012224999998</v>
      </c>
      <c r="J32" s="33">
        <v>4.5493025462999999</v>
      </c>
      <c r="K32" s="33">
        <v>5.6269180515999997</v>
      </c>
      <c r="L32" s="55">
        <v>0.99437694190000003</v>
      </c>
      <c r="M32" s="55">
        <v>0.87468953100000002</v>
      </c>
      <c r="N32" s="55">
        <v>1.1304416797000001</v>
      </c>
      <c r="O32" s="55" t="s">
        <v>34</v>
      </c>
      <c r="P32" s="55" t="s">
        <v>34</v>
      </c>
      <c r="Q32" s="55" t="s">
        <v>34</v>
      </c>
      <c r="R32" s="5" t="s">
        <v>34</v>
      </c>
      <c r="S32" s="5" t="s">
        <v>34</v>
      </c>
    </row>
    <row r="33" spans="1:30" x14ac:dyDescent="0.25">
      <c r="A33" s="5" t="s">
        <v>2</v>
      </c>
      <c r="B33" s="5">
        <v>2008</v>
      </c>
      <c r="C33" s="22">
        <v>347</v>
      </c>
      <c r="D33" s="5">
        <v>677339</v>
      </c>
      <c r="E33" s="52">
        <v>5.2023399479999997</v>
      </c>
      <c r="F33" s="33">
        <v>4.5802531622</v>
      </c>
      <c r="G33" s="33">
        <v>5.9089181266999997</v>
      </c>
      <c r="H33" s="53">
        <v>0.98608064049999999</v>
      </c>
      <c r="I33" s="54">
        <v>5.1229886363999997</v>
      </c>
      <c r="J33" s="33">
        <v>4.6113543877999996</v>
      </c>
      <c r="K33" s="33">
        <v>5.6913892018999999</v>
      </c>
      <c r="L33" s="55">
        <v>1.0011342603</v>
      </c>
      <c r="M33" s="55">
        <v>0.88142036219999997</v>
      </c>
      <c r="N33" s="55">
        <v>1.1371076164</v>
      </c>
      <c r="O33" s="55" t="s">
        <v>34</v>
      </c>
      <c r="P33" s="55" t="s">
        <v>34</v>
      </c>
      <c r="Q33" s="55" t="s">
        <v>34</v>
      </c>
      <c r="R33" s="5" t="s">
        <v>34</v>
      </c>
      <c r="S33" s="5" t="s">
        <v>34</v>
      </c>
    </row>
    <row r="34" spans="1:30" x14ac:dyDescent="0.25">
      <c r="A34" s="5" t="s">
        <v>2</v>
      </c>
      <c r="B34" s="5">
        <v>2009</v>
      </c>
      <c r="C34" s="22">
        <v>393</v>
      </c>
      <c r="D34" s="5">
        <v>687956</v>
      </c>
      <c r="E34" s="52">
        <v>5.7630851069000002</v>
      </c>
      <c r="F34" s="33">
        <v>5.1003743704</v>
      </c>
      <c r="G34" s="33">
        <v>6.5119043304000002</v>
      </c>
      <c r="H34" s="53">
        <v>9.6801695100000001E-2</v>
      </c>
      <c r="I34" s="54">
        <v>5.7125746413999998</v>
      </c>
      <c r="J34" s="33">
        <v>5.1748104881000003</v>
      </c>
      <c r="K34" s="33">
        <v>6.3062230218000002</v>
      </c>
      <c r="L34" s="55">
        <v>1.1090436233000001</v>
      </c>
      <c r="M34" s="55">
        <v>0.98151208369999998</v>
      </c>
      <c r="N34" s="55">
        <v>1.2531458132</v>
      </c>
      <c r="O34" s="55" t="s">
        <v>34</v>
      </c>
      <c r="P34" s="55" t="s">
        <v>34</v>
      </c>
      <c r="Q34" s="55" t="s">
        <v>34</v>
      </c>
      <c r="R34" s="5" t="s">
        <v>34</v>
      </c>
      <c r="S34" s="5" t="s">
        <v>34</v>
      </c>
    </row>
    <row r="35" spans="1:30" x14ac:dyDescent="0.25">
      <c r="A35" s="5" t="s">
        <v>2</v>
      </c>
      <c r="B35" s="5">
        <v>2010</v>
      </c>
      <c r="C35" s="22">
        <v>365</v>
      </c>
      <c r="D35" s="5">
        <v>699994</v>
      </c>
      <c r="E35" s="52">
        <v>5.2397664377000002</v>
      </c>
      <c r="F35" s="33">
        <v>4.6232064685000003</v>
      </c>
      <c r="G35" s="33">
        <v>5.9385520652999997</v>
      </c>
      <c r="H35" s="53">
        <v>0.89658424589999997</v>
      </c>
      <c r="I35" s="54">
        <v>5.2143304085000004</v>
      </c>
      <c r="J35" s="33">
        <v>4.7059208880999996</v>
      </c>
      <c r="K35" s="33">
        <v>5.7776665303000003</v>
      </c>
      <c r="L35" s="55">
        <v>1.0083365849000001</v>
      </c>
      <c r="M35" s="55">
        <v>0.88968626319999999</v>
      </c>
      <c r="N35" s="55">
        <v>1.1428103485000001</v>
      </c>
      <c r="O35" s="55" t="s">
        <v>34</v>
      </c>
      <c r="P35" s="55" t="s">
        <v>34</v>
      </c>
      <c r="Q35" s="55" t="s">
        <v>34</v>
      </c>
      <c r="R35" s="5" t="s">
        <v>34</v>
      </c>
      <c r="S35" s="5" t="s">
        <v>34</v>
      </c>
    </row>
    <row r="36" spans="1:30" x14ac:dyDescent="0.25">
      <c r="A36" s="5" t="s">
        <v>2</v>
      </c>
      <c r="B36" s="5">
        <v>2011</v>
      </c>
      <c r="C36" s="22">
        <v>372</v>
      </c>
      <c r="D36" s="5">
        <v>712041</v>
      </c>
      <c r="E36" s="52">
        <v>5.2338445837999998</v>
      </c>
      <c r="F36" s="33">
        <v>4.6216583231000001</v>
      </c>
      <c r="G36" s="33">
        <v>5.9271212220000002</v>
      </c>
      <c r="H36" s="53">
        <v>0.91003715600000001</v>
      </c>
      <c r="I36" s="54">
        <v>5.2244182567999999</v>
      </c>
      <c r="J36" s="33">
        <v>4.7196000199999997</v>
      </c>
      <c r="K36" s="33">
        <v>5.7832329025</v>
      </c>
      <c r="L36" s="55">
        <v>1.007196988</v>
      </c>
      <c r="M36" s="55">
        <v>0.88938833930000005</v>
      </c>
      <c r="N36" s="55">
        <v>1.1406106059000001</v>
      </c>
      <c r="O36" s="55" t="s">
        <v>34</v>
      </c>
      <c r="P36" s="55" t="s">
        <v>34</v>
      </c>
      <c r="Q36" s="55" t="s">
        <v>34</v>
      </c>
      <c r="R36" s="5" t="s">
        <v>34</v>
      </c>
      <c r="S36" s="5" t="s">
        <v>34</v>
      </c>
    </row>
    <row r="37" spans="1:30" x14ac:dyDescent="0.25">
      <c r="A37" s="5" t="s">
        <v>2</v>
      </c>
      <c r="B37" s="5">
        <v>2012</v>
      </c>
      <c r="C37" s="22">
        <v>377</v>
      </c>
      <c r="D37" s="5">
        <v>725246</v>
      </c>
      <c r="E37" s="52">
        <v>5.1857497774999999</v>
      </c>
      <c r="F37" s="33">
        <v>4.5817267045000003</v>
      </c>
      <c r="G37" s="33">
        <v>5.8694030633000001</v>
      </c>
      <c r="H37" s="53">
        <v>0.97398524119999996</v>
      </c>
      <c r="I37" s="54">
        <v>5.1982361846999998</v>
      </c>
      <c r="J37" s="33">
        <v>4.6991239230000001</v>
      </c>
      <c r="K37" s="33">
        <v>5.7503611044999996</v>
      </c>
      <c r="L37" s="55">
        <v>0.99794166080000002</v>
      </c>
      <c r="M37" s="55">
        <v>0.88170392959999999</v>
      </c>
      <c r="N37" s="55">
        <v>1.1295033683</v>
      </c>
      <c r="O37" s="55" t="s">
        <v>34</v>
      </c>
      <c r="P37" s="55" t="s">
        <v>34</v>
      </c>
      <c r="Q37" s="55" t="s">
        <v>34</v>
      </c>
      <c r="R37" s="5" t="s">
        <v>34</v>
      </c>
      <c r="S37" s="5" t="s">
        <v>34</v>
      </c>
    </row>
    <row r="38" spans="1:30" x14ac:dyDescent="0.25">
      <c r="A38" s="5" t="s">
        <v>2</v>
      </c>
      <c r="B38" s="5">
        <v>2013</v>
      </c>
      <c r="C38" s="22">
        <v>358</v>
      </c>
      <c r="D38" s="5">
        <v>735949</v>
      </c>
      <c r="E38" s="52">
        <v>4.8349366105999998</v>
      </c>
      <c r="F38" s="33">
        <v>4.2625469752000003</v>
      </c>
      <c r="G38" s="33">
        <v>5.4841887172000003</v>
      </c>
      <c r="H38" s="53">
        <v>0.26201908369999999</v>
      </c>
      <c r="I38" s="54">
        <v>4.8644675106999999</v>
      </c>
      <c r="J38" s="33">
        <v>4.3857907542000003</v>
      </c>
      <c r="K38" s="33">
        <v>5.3953883093000004</v>
      </c>
      <c r="L38" s="55">
        <v>0.93043144730000005</v>
      </c>
      <c r="M38" s="55">
        <v>0.8202812303</v>
      </c>
      <c r="N38" s="55">
        <v>1.0553730186000001</v>
      </c>
      <c r="O38" s="55" t="s">
        <v>34</v>
      </c>
      <c r="P38" s="55" t="s">
        <v>34</v>
      </c>
      <c r="Q38" s="55" t="s">
        <v>34</v>
      </c>
      <c r="R38" s="5" t="s">
        <v>34</v>
      </c>
      <c r="S38" s="5" t="s">
        <v>34</v>
      </c>
    </row>
    <row r="39" spans="1:30" x14ac:dyDescent="0.25">
      <c r="A39" s="5" t="s">
        <v>2</v>
      </c>
      <c r="B39" s="5">
        <v>2014</v>
      </c>
      <c r="C39" s="22">
        <v>394</v>
      </c>
      <c r="D39" s="5">
        <v>746815</v>
      </c>
      <c r="E39" s="52">
        <v>5.2379137225000001</v>
      </c>
      <c r="F39" s="33">
        <v>4.6361157441999996</v>
      </c>
      <c r="G39" s="33">
        <v>5.9178289925999996</v>
      </c>
      <c r="H39" s="53">
        <v>0.89843041479999997</v>
      </c>
      <c r="I39" s="54">
        <v>5.2757376325000003</v>
      </c>
      <c r="J39" s="33">
        <v>4.7796959996000004</v>
      </c>
      <c r="K39" s="33">
        <v>5.8232589622999997</v>
      </c>
      <c r="L39" s="55">
        <v>1.0079800498</v>
      </c>
      <c r="M39" s="55">
        <v>0.89217051420000004</v>
      </c>
      <c r="N39" s="55">
        <v>1.1388224165</v>
      </c>
      <c r="O39" s="55" t="s">
        <v>34</v>
      </c>
      <c r="P39" s="55" t="s">
        <v>34</v>
      </c>
      <c r="Q39" s="55" t="s">
        <v>34</v>
      </c>
      <c r="R39" s="5" t="s">
        <v>34</v>
      </c>
      <c r="S39" s="5" t="s">
        <v>34</v>
      </c>
    </row>
    <row r="40" spans="1:30" x14ac:dyDescent="0.25">
      <c r="A40" s="5" t="s">
        <v>2</v>
      </c>
      <c r="B40" s="5">
        <v>2015</v>
      </c>
      <c r="C40" s="22">
        <v>382</v>
      </c>
      <c r="D40" s="5">
        <v>756099</v>
      </c>
      <c r="E40" s="52">
        <v>5.0083008418999997</v>
      </c>
      <c r="F40" s="33">
        <v>4.4273622958000001</v>
      </c>
      <c r="G40" s="33">
        <v>5.6654675282999998</v>
      </c>
      <c r="H40" s="53">
        <v>0.55770984459999995</v>
      </c>
      <c r="I40" s="54">
        <v>5.0522484489000004</v>
      </c>
      <c r="J40" s="33">
        <v>4.5701814118000001</v>
      </c>
      <c r="K40" s="33">
        <v>5.5851643710000003</v>
      </c>
      <c r="L40" s="55">
        <v>0.96379352539999996</v>
      </c>
      <c r="M40" s="55">
        <v>0.85199816260000005</v>
      </c>
      <c r="N40" s="55">
        <v>1.0902581723</v>
      </c>
      <c r="O40" s="55" t="s">
        <v>34</v>
      </c>
      <c r="P40" s="55" t="s">
        <v>34</v>
      </c>
      <c r="Q40" s="55" t="s">
        <v>34</v>
      </c>
      <c r="R40" s="5" t="s">
        <v>34</v>
      </c>
      <c r="S40" s="5" t="s">
        <v>34</v>
      </c>
    </row>
    <row r="41" spans="1:30" x14ac:dyDescent="0.25">
      <c r="A41" s="5" t="s">
        <v>2</v>
      </c>
      <c r="B41" s="5">
        <v>2016</v>
      </c>
      <c r="C41" s="22">
        <v>350</v>
      </c>
      <c r="D41" s="5">
        <v>770185</v>
      </c>
      <c r="E41" s="52">
        <v>4.5016753570999999</v>
      </c>
      <c r="F41" s="33">
        <v>3.9649171010000002</v>
      </c>
      <c r="G41" s="33">
        <v>5.1110982913000003</v>
      </c>
      <c r="H41" s="53">
        <v>2.67181495E-2</v>
      </c>
      <c r="I41" s="54">
        <v>4.5443627180000004</v>
      </c>
      <c r="J41" s="33">
        <v>4.0923649078000004</v>
      </c>
      <c r="K41" s="33">
        <v>5.0462832562999997</v>
      </c>
      <c r="L41" s="55">
        <v>0.86629891039999996</v>
      </c>
      <c r="M41" s="55">
        <v>0.7630055684</v>
      </c>
      <c r="N41" s="55">
        <v>0.98357578670000001</v>
      </c>
      <c r="O41" s="55" t="s">
        <v>34</v>
      </c>
      <c r="P41" s="55" t="s">
        <v>34</v>
      </c>
      <c r="Q41" s="55" t="s">
        <v>34</v>
      </c>
      <c r="R41" s="5" t="s">
        <v>34</v>
      </c>
      <c r="S41" s="5" t="s">
        <v>34</v>
      </c>
    </row>
    <row r="42" spans="1:30" x14ac:dyDescent="0.25">
      <c r="A42" s="5" t="s">
        <v>2</v>
      </c>
      <c r="B42" s="5">
        <v>2017</v>
      </c>
      <c r="C42" s="22">
        <v>384</v>
      </c>
      <c r="D42" s="5">
        <v>781354</v>
      </c>
      <c r="E42" s="52">
        <v>4.8636896545999999</v>
      </c>
      <c r="F42" s="33">
        <v>4.3004555406999998</v>
      </c>
      <c r="G42" s="33">
        <v>5.5006909925</v>
      </c>
      <c r="H42" s="53">
        <v>0.2919456916</v>
      </c>
      <c r="I42" s="54">
        <v>4.9145457756999997</v>
      </c>
      <c r="J42" s="33">
        <v>4.4467804508000004</v>
      </c>
      <c r="K42" s="33">
        <v>5.4315162279999996</v>
      </c>
      <c r="L42" s="55">
        <v>0.93596466079999996</v>
      </c>
      <c r="M42" s="55">
        <v>0.82757632520000002</v>
      </c>
      <c r="N42" s="55">
        <v>1.0585487036000001</v>
      </c>
      <c r="O42" s="55" t="s">
        <v>34</v>
      </c>
      <c r="P42" s="55" t="s">
        <v>34</v>
      </c>
      <c r="Q42" s="55" t="s">
        <v>34</v>
      </c>
      <c r="R42" s="5" t="s">
        <v>34</v>
      </c>
      <c r="S42" s="5" t="s">
        <v>34</v>
      </c>
    </row>
    <row r="43" spans="1:30" x14ac:dyDescent="0.25">
      <c r="A43" s="5" t="s">
        <v>2</v>
      </c>
      <c r="B43" s="5">
        <v>2018</v>
      </c>
      <c r="C43" s="22">
        <v>255</v>
      </c>
      <c r="D43" s="5">
        <v>778768</v>
      </c>
      <c r="E43" s="52">
        <v>3.2242225898000001</v>
      </c>
      <c r="F43" s="33">
        <v>2.7969704361000001</v>
      </c>
      <c r="G43" s="33">
        <v>3.7167397891</v>
      </c>
      <c r="H43" s="53">
        <v>4.6872579999999999E-11</v>
      </c>
      <c r="I43" s="54">
        <v>3.2744026462</v>
      </c>
      <c r="J43" s="33">
        <v>2.8961948325</v>
      </c>
      <c r="K43" s="33">
        <v>3.7019997995999998</v>
      </c>
      <c r="L43" s="55">
        <v>0.62046689180000003</v>
      </c>
      <c r="M43" s="55">
        <v>0.53824681900000004</v>
      </c>
      <c r="N43" s="55">
        <v>0.71524651920000004</v>
      </c>
      <c r="O43" s="55" t="s">
        <v>34</v>
      </c>
      <c r="P43" s="55" t="s">
        <v>34</v>
      </c>
      <c r="Q43" s="55" t="s">
        <v>34</v>
      </c>
      <c r="R43" s="5" t="s">
        <v>34</v>
      </c>
      <c r="S43" s="5" t="s">
        <v>34</v>
      </c>
    </row>
    <row r="44" spans="1:30" x14ac:dyDescent="0.25">
      <c r="A44" s="5" t="s">
        <v>2</v>
      </c>
      <c r="B44" s="5">
        <v>2019</v>
      </c>
      <c r="C44" s="22">
        <v>366</v>
      </c>
      <c r="D44" s="5">
        <v>785215</v>
      </c>
      <c r="E44" s="52">
        <v>4.5648058879000004</v>
      </c>
      <c r="F44" s="33">
        <v>4.0281991014000003</v>
      </c>
      <c r="G44" s="33">
        <v>5.1728954476000002</v>
      </c>
      <c r="H44" s="53">
        <v>4.22393769E-2</v>
      </c>
      <c r="I44" s="54">
        <v>4.6611437632000001</v>
      </c>
      <c r="J44" s="33">
        <v>4.2072612523000004</v>
      </c>
      <c r="K44" s="33">
        <v>5.1639914609000002</v>
      </c>
      <c r="L44" s="55">
        <v>0.87844770080000001</v>
      </c>
      <c r="M44" s="55">
        <v>0.77518350739999997</v>
      </c>
      <c r="N44" s="55">
        <v>0.99546798349999999</v>
      </c>
      <c r="O44" s="55" t="s">
        <v>34</v>
      </c>
      <c r="P44" s="55" t="s">
        <v>34</v>
      </c>
      <c r="Q44" s="55" t="s">
        <v>34</v>
      </c>
      <c r="R44" s="5" t="s">
        <v>34</v>
      </c>
      <c r="S44" s="5" t="s">
        <v>34</v>
      </c>
    </row>
    <row r="45" spans="1:30" x14ac:dyDescent="0.25">
      <c r="A45" s="5" t="s">
        <v>2</v>
      </c>
      <c r="B45" s="5">
        <v>2020</v>
      </c>
      <c r="C45" s="22">
        <v>393</v>
      </c>
      <c r="D45" s="5">
        <v>787022</v>
      </c>
      <c r="E45" s="52">
        <v>4.8691236143000003</v>
      </c>
      <c r="F45" s="33">
        <v>4.3092986094999999</v>
      </c>
      <c r="G45" s="33">
        <v>5.5016760079999996</v>
      </c>
      <c r="H45" s="53">
        <v>0.29646960839999997</v>
      </c>
      <c r="I45" s="54">
        <v>4.9935071701</v>
      </c>
      <c r="J45" s="33">
        <v>4.5234338102000002</v>
      </c>
      <c r="K45" s="33">
        <v>5.5124303578999996</v>
      </c>
      <c r="L45" s="55">
        <v>0.93701036780000002</v>
      </c>
      <c r="M45" s="55">
        <v>0.82927807850000002</v>
      </c>
      <c r="N45" s="55">
        <v>1.0587382593000001</v>
      </c>
      <c r="O45" s="55" t="s">
        <v>34</v>
      </c>
      <c r="P45" s="55" t="s">
        <v>34</v>
      </c>
      <c r="Q45" s="55" t="s">
        <v>34</v>
      </c>
      <c r="R45" s="5" t="s">
        <v>34</v>
      </c>
      <c r="S45" s="5" t="s">
        <v>34</v>
      </c>
    </row>
    <row r="46" spans="1:30" x14ac:dyDescent="0.25">
      <c r="A46" s="5" t="s">
        <v>2</v>
      </c>
      <c r="B46" s="5">
        <v>2021</v>
      </c>
      <c r="C46" s="22">
        <v>431</v>
      </c>
      <c r="D46" s="5">
        <v>801347</v>
      </c>
      <c r="E46" s="52">
        <v>5.1859262118</v>
      </c>
      <c r="F46" s="33">
        <v>4.6061403358000002</v>
      </c>
      <c r="G46" s="33">
        <v>5.8386911197</v>
      </c>
      <c r="H46" s="53">
        <v>0.97327555300000002</v>
      </c>
      <c r="I46" s="54">
        <v>5.3784440448000002</v>
      </c>
      <c r="J46" s="33">
        <v>4.8939070792999999</v>
      </c>
      <c r="K46" s="33">
        <v>5.9109541466</v>
      </c>
      <c r="L46" s="55">
        <v>0.99797561359999998</v>
      </c>
      <c r="M46" s="55">
        <v>0.88640206980000003</v>
      </c>
      <c r="N46" s="55">
        <v>1.1235931857000001</v>
      </c>
      <c r="O46" s="55" t="s">
        <v>34</v>
      </c>
      <c r="P46" s="55" t="s">
        <v>34</v>
      </c>
      <c r="Q46" s="55" t="s">
        <v>34</v>
      </c>
      <c r="R46" s="5" t="s">
        <v>34</v>
      </c>
      <c r="S46" s="5" t="s">
        <v>34</v>
      </c>
    </row>
    <row r="47" spans="1:30" x14ac:dyDescent="0.25">
      <c r="A47" s="5" t="s">
        <v>2</v>
      </c>
      <c r="B47" s="5">
        <v>2022</v>
      </c>
      <c r="C47" s="22">
        <v>379</v>
      </c>
      <c r="D47" s="5">
        <v>817974</v>
      </c>
      <c r="E47" s="52">
        <v>4.4909832815000001</v>
      </c>
      <c r="F47" s="33">
        <v>3.9688022458000001</v>
      </c>
      <c r="G47" s="33">
        <v>5.0818684293</v>
      </c>
      <c r="H47" s="53">
        <v>2.0695376200000001E-2</v>
      </c>
      <c r="I47" s="54">
        <v>4.6333991055999997</v>
      </c>
      <c r="J47" s="33">
        <v>4.1896372684000003</v>
      </c>
      <c r="K47" s="33">
        <v>5.1241637153999999</v>
      </c>
      <c r="L47" s="55">
        <v>0.86424133569999995</v>
      </c>
      <c r="M47" s="55">
        <v>0.7637532226</v>
      </c>
      <c r="N47" s="55">
        <v>0.97795081480000001</v>
      </c>
      <c r="O47" s="55" t="s">
        <v>34</v>
      </c>
      <c r="P47" s="55" t="s">
        <v>34</v>
      </c>
      <c r="Q47" s="55" t="s">
        <v>34</v>
      </c>
      <c r="R47" s="5" t="s">
        <v>34</v>
      </c>
      <c r="S47" s="5" t="s">
        <v>34</v>
      </c>
    </row>
    <row r="48" spans="1:30" s="6" customFormat="1" ht="15.6" x14ac:dyDescent="0.3">
      <c r="A48" s="6" t="s">
        <v>4</v>
      </c>
      <c r="B48" s="6">
        <v>2003</v>
      </c>
      <c r="C48" s="37">
        <v>70</v>
      </c>
      <c r="D48" s="6">
        <v>115437</v>
      </c>
      <c r="E48" s="47">
        <v>6.6685294329999998</v>
      </c>
      <c r="F48" s="48">
        <v>5.2194313122000002</v>
      </c>
      <c r="G48" s="48">
        <v>8.5199482737000007</v>
      </c>
      <c r="H48" s="49">
        <v>4.6013417799999998E-2</v>
      </c>
      <c r="I48" s="50">
        <v>6.0639136498999999</v>
      </c>
      <c r="J48" s="48">
        <v>4.7974997927</v>
      </c>
      <c r="K48" s="48">
        <v>7.6646274814000002</v>
      </c>
      <c r="L48" s="51">
        <v>1.2832866264</v>
      </c>
      <c r="M48" s="51">
        <v>1.0044233091999999</v>
      </c>
      <c r="N48" s="51">
        <v>1.6395722306</v>
      </c>
      <c r="O48" s="51">
        <v>0.85340000000000005</v>
      </c>
      <c r="P48" s="51">
        <v>0.75980000000000003</v>
      </c>
      <c r="Q48" s="51">
        <v>0.95850000000000002</v>
      </c>
      <c r="R48" s="6" t="s">
        <v>33</v>
      </c>
      <c r="S48" s="6" t="s">
        <v>34</v>
      </c>
      <c r="AD48" s="24"/>
    </row>
    <row r="49" spans="1:30" x14ac:dyDescent="0.25">
      <c r="A49" s="5" t="s">
        <v>4</v>
      </c>
      <c r="B49" s="5">
        <v>2004</v>
      </c>
      <c r="C49" s="22">
        <v>70</v>
      </c>
      <c r="D49" s="5">
        <v>116201</v>
      </c>
      <c r="E49" s="52">
        <v>6.5612583982999997</v>
      </c>
      <c r="F49" s="33">
        <v>5.1354737797999999</v>
      </c>
      <c r="G49" s="33">
        <v>8.3828899952999993</v>
      </c>
      <c r="H49" s="53">
        <v>6.2104721799999998E-2</v>
      </c>
      <c r="I49" s="54">
        <v>6.0240445434999996</v>
      </c>
      <c r="J49" s="33">
        <v>4.7659571222999997</v>
      </c>
      <c r="K49" s="33">
        <v>7.6142339787999997</v>
      </c>
      <c r="L49" s="55">
        <v>1.2626434717999999</v>
      </c>
      <c r="M49" s="55">
        <v>0.98826658680000001</v>
      </c>
      <c r="N49" s="55">
        <v>1.6131968419</v>
      </c>
      <c r="O49" s="55" t="s">
        <v>34</v>
      </c>
      <c r="P49" s="55" t="s">
        <v>34</v>
      </c>
      <c r="Q49" s="55" t="s">
        <v>34</v>
      </c>
      <c r="R49" s="5" t="s">
        <v>34</v>
      </c>
      <c r="S49" s="5" t="s">
        <v>34</v>
      </c>
      <c r="AD49" s="25"/>
    </row>
    <row r="50" spans="1:30" x14ac:dyDescent="0.25">
      <c r="A50" s="5" t="s">
        <v>4</v>
      </c>
      <c r="B50" s="5">
        <v>2005</v>
      </c>
      <c r="C50" s="22">
        <v>73</v>
      </c>
      <c r="D50" s="5">
        <v>116800</v>
      </c>
      <c r="E50" s="52">
        <v>6.8012624381000002</v>
      </c>
      <c r="F50" s="33">
        <v>5.3481128071999997</v>
      </c>
      <c r="G50" s="33">
        <v>8.6492511320999999</v>
      </c>
      <c r="H50" s="53">
        <v>2.8195961799999999E-2</v>
      </c>
      <c r="I50" s="54">
        <v>6.25</v>
      </c>
      <c r="J50" s="33">
        <v>4.9688331334000004</v>
      </c>
      <c r="K50" s="33">
        <v>7.8615036872999999</v>
      </c>
      <c r="L50" s="55">
        <v>1.3088296628</v>
      </c>
      <c r="M50" s="55">
        <v>1.0291866760999999</v>
      </c>
      <c r="N50" s="55">
        <v>1.6644551722000001</v>
      </c>
      <c r="O50" s="55" t="s">
        <v>34</v>
      </c>
      <c r="P50" s="55" t="s">
        <v>34</v>
      </c>
      <c r="Q50" s="55" t="s">
        <v>34</v>
      </c>
      <c r="R50" s="5" t="s">
        <v>34</v>
      </c>
      <c r="S50" s="5" t="s">
        <v>34</v>
      </c>
      <c r="AD50" s="25"/>
    </row>
    <row r="51" spans="1:30" x14ac:dyDescent="0.25">
      <c r="A51" s="5" t="s">
        <v>4</v>
      </c>
      <c r="B51" s="5">
        <v>2006</v>
      </c>
      <c r="C51" s="22">
        <v>78</v>
      </c>
      <c r="D51" s="5">
        <v>117077</v>
      </c>
      <c r="E51" s="52">
        <v>7.1908462487999998</v>
      </c>
      <c r="F51" s="33">
        <v>5.6948733383999999</v>
      </c>
      <c r="G51" s="33">
        <v>9.0797927717999993</v>
      </c>
      <c r="H51" s="53">
        <v>6.3407810999999998E-3</v>
      </c>
      <c r="I51" s="54">
        <v>6.6622820879000004</v>
      </c>
      <c r="J51" s="33">
        <v>5.3363391260000004</v>
      </c>
      <c r="K51" s="33">
        <v>8.3176877573999999</v>
      </c>
      <c r="L51" s="55">
        <v>1.3838008689000001</v>
      </c>
      <c r="M51" s="55">
        <v>1.0959170035000001</v>
      </c>
      <c r="N51" s="55">
        <v>1.7473082711000001</v>
      </c>
      <c r="O51" s="55" t="s">
        <v>34</v>
      </c>
      <c r="P51" s="55" t="s">
        <v>34</v>
      </c>
      <c r="Q51" s="55" t="s">
        <v>34</v>
      </c>
      <c r="R51" s="5" t="s">
        <v>34</v>
      </c>
      <c r="S51" s="5" t="s">
        <v>34</v>
      </c>
      <c r="AD51" s="25"/>
    </row>
    <row r="52" spans="1:30" x14ac:dyDescent="0.25">
      <c r="A52" s="5" t="s">
        <v>4</v>
      </c>
      <c r="B52" s="5">
        <v>2007</v>
      </c>
      <c r="C52" s="22">
        <v>72</v>
      </c>
      <c r="D52" s="5">
        <v>118196</v>
      </c>
      <c r="E52" s="52">
        <v>6.554837086</v>
      </c>
      <c r="F52" s="33">
        <v>5.1465383243999998</v>
      </c>
      <c r="G52" s="33">
        <v>8.3485027247999994</v>
      </c>
      <c r="H52" s="53">
        <v>5.9867984899999997E-2</v>
      </c>
      <c r="I52" s="54">
        <v>6.0915767031000003</v>
      </c>
      <c r="J52" s="33">
        <v>4.8352023437999998</v>
      </c>
      <c r="K52" s="33">
        <v>7.6744061760999998</v>
      </c>
      <c r="L52" s="55">
        <v>1.2614077593999999</v>
      </c>
      <c r="M52" s="55">
        <v>0.99039583919999996</v>
      </c>
      <c r="N52" s="55">
        <v>1.6065793823000001</v>
      </c>
      <c r="O52" s="55" t="s">
        <v>34</v>
      </c>
      <c r="P52" s="55" t="s">
        <v>34</v>
      </c>
      <c r="Q52" s="55" t="s">
        <v>34</v>
      </c>
      <c r="R52" s="5" t="s">
        <v>34</v>
      </c>
      <c r="S52" s="5" t="s">
        <v>34</v>
      </c>
      <c r="AD52" s="25"/>
    </row>
    <row r="53" spans="1:30" x14ac:dyDescent="0.25">
      <c r="A53" s="5" t="s">
        <v>4</v>
      </c>
      <c r="B53" s="5">
        <v>2008</v>
      </c>
      <c r="C53" s="22">
        <v>96</v>
      </c>
      <c r="D53" s="5">
        <v>118770</v>
      </c>
      <c r="E53" s="52">
        <v>8.6147663111000004</v>
      </c>
      <c r="F53" s="33">
        <v>6.9653989273999999</v>
      </c>
      <c r="G53" s="33">
        <v>10.654694637</v>
      </c>
      <c r="H53" s="53">
        <v>3.1325296999999998E-6</v>
      </c>
      <c r="I53" s="54">
        <v>8.0828492043000004</v>
      </c>
      <c r="J53" s="33">
        <v>6.6174258384</v>
      </c>
      <c r="K53" s="33">
        <v>9.8727893377000004</v>
      </c>
      <c r="L53" s="55">
        <v>1.6578189401000001</v>
      </c>
      <c r="M53" s="55">
        <v>1.3404159614</v>
      </c>
      <c r="N53" s="55">
        <v>2.0503811632</v>
      </c>
      <c r="O53" s="55" t="s">
        <v>34</v>
      </c>
      <c r="P53" s="55" t="s">
        <v>34</v>
      </c>
      <c r="Q53" s="55" t="s">
        <v>34</v>
      </c>
      <c r="R53" s="5" t="s">
        <v>34</v>
      </c>
      <c r="S53" s="5" t="s">
        <v>34</v>
      </c>
      <c r="AD53" s="25"/>
    </row>
    <row r="54" spans="1:30" x14ac:dyDescent="0.25">
      <c r="A54" s="5" t="s">
        <v>4</v>
      </c>
      <c r="B54" s="5">
        <v>2009</v>
      </c>
      <c r="C54" s="22">
        <v>88</v>
      </c>
      <c r="D54" s="5">
        <v>119813</v>
      </c>
      <c r="E54" s="52">
        <v>7.7828356293000001</v>
      </c>
      <c r="F54" s="33">
        <v>6.2401565595999999</v>
      </c>
      <c r="G54" s="33">
        <v>9.7068927444999993</v>
      </c>
      <c r="H54" s="53">
        <v>3.3861710000000002E-4</v>
      </c>
      <c r="I54" s="54">
        <v>7.3447789472</v>
      </c>
      <c r="J54" s="33">
        <v>5.9599187636000002</v>
      </c>
      <c r="K54" s="33">
        <v>9.0514283705</v>
      </c>
      <c r="L54" s="55">
        <v>1.4977228456</v>
      </c>
      <c r="M54" s="55">
        <v>1.2008508832</v>
      </c>
      <c r="N54" s="55">
        <v>1.8679869029</v>
      </c>
      <c r="O54" s="55" t="s">
        <v>34</v>
      </c>
      <c r="P54" s="55" t="s">
        <v>34</v>
      </c>
      <c r="Q54" s="55" t="s">
        <v>34</v>
      </c>
      <c r="R54" s="5" t="s">
        <v>34</v>
      </c>
      <c r="S54" s="5" t="s">
        <v>34</v>
      </c>
      <c r="AD54" s="25"/>
    </row>
    <row r="55" spans="1:30" x14ac:dyDescent="0.25">
      <c r="A55" s="5" t="s">
        <v>4</v>
      </c>
      <c r="B55" s="5">
        <v>2010</v>
      </c>
      <c r="C55" s="22">
        <v>82</v>
      </c>
      <c r="D55" s="5">
        <v>120986</v>
      </c>
      <c r="E55" s="52">
        <v>7.1412670049999996</v>
      </c>
      <c r="F55" s="33">
        <v>5.6851682711000002</v>
      </c>
      <c r="G55" s="33">
        <v>8.9703051878999993</v>
      </c>
      <c r="H55" s="53">
        <v>6.2845634000000001E-3</v>
      </c>
      <c r="I55" s="54">
        <v>6.7776436943</v>
      </c>
      <c r="J55" s="33">
        <v>5.4585745812999997</v>
      </c>
      <c r="K55" s="33">
        <v>8.4154669618</v>
      </c>
      <c r="L55" s="55">
        <v>1.3742598776999999</v>
      </c>
      <c r="M55" s="55">
        <v>1.0940493679000001</v>
      </c>
      <c r="N55" s="55">
        <v>1.7262385655000001</v>
      </c>
      <c r="O55" s="55" t="s">
        <v>34</v>
      </c>
      <c r="P55" s="55" t="s">
        <v>34</v>
      </c>
      <c r="Q55" s="55" t="s">
        <v>34</v>
      </c>
      <c r="R55" s="5" t="s">
        <v>34</v>
      </c>
      <c r="S55" s="5" t="s">
        <v>34</v>
      </c>
      <c r="AD55" s="25"/>
    </row>
    <row r="56" spans="1:30" x14ac:dyDescent="0.25">
      <c r="A56" s="5" t="s">
        <v>4</v>
      </c>
      <c r="B56" s="5">
        <v>2011</v>
      </c>
      <c r="C56" s="22">
        <v>85</v>
      </c>
      <c r="D56" s="5">
        <v>122258</v>
      </c>
      <c r="E56" s="52">
        <v>7.3190830849999999</v>
      </c>
      <c r="F56" s="33">
        <v>5.8480582194000004</v>
      </c>
      <c r="G56" s="33">
        <v>9.1601306272999992</v>
      </c>
      <c r="H56" s="53">
        <v>2.772516E-3</v>
      </c>
      <c r="I56" s="54">
        <v>6.9525102651999999</v>
      </c>
      <c r="J56" s="33">
        <v>5.6210295516000004</v>
      </c>
      <c r="K56" s="33">
        <v>8.5993853160999993</v>
      </c>
      <c r="L56" s="55">
        <v>1.4084786660999999</v>
      </c>
      <c r="M56" s="55">
        <v>1.1253957831000001</v>
      </c>
      <c r="N56" s="55">
        <v>1.7627684256</v>
      </c>
      <c r="O56" s="55" t="s">
        <v>34</v>
      </c>
      <c r="P56" s="55" t="s">
        <v>34</v>
      </c>
      <c r="Q56" s="55" t="s">
        <v>34</v>
      </c>
      <c r="R56" s="5" t="s">
        <v>34</v>
      </c>
      <c r="S56" s="5" t="s">
        <v>34</v>
      </c>
      <c r="AD56" s="25"/>
    </row>
    <row r="57" spans="1:30" x14ac:dyDescent="0.25">
      <c r="A57" s="5" t="s">
        <v>4</v>
      </c>
      <c r="B57" s="5">
        <v>2012</v>
      </c>
      <c r="C57" s="22">
        <v>86</v>
      </c>
      <c r="D57" s="5">
        <v>124641</v>
      </c>
      <c r="E57" s="52">
        <v>7.2228484174999998</v>
      </c>
      <c r="F57" s="33">
        <v>5.7779573172000003</v>
      </c>
      <c r="G57" s="33">
        <v>9.0290627636000007</v>
      </c>
      <c r="H57" s="53">
        <v>3.8348560999999998E-3</v>
      </c>
      <c r="I57" s="54">
        <v>6.8998162722999998</v>
      </c>
      <c r="J57" s="33">
        <v>5.5853462790000004</v>
      </c>
      <c r="K57" s="33">
        <v>8.5236370697999995</v>
      </c>
      <c r="L57" s="55">
        <v>1.3899593414</v>
      </c>
      <c r="M57" s="55">
        <v>1.1119056198999999</v>
      </c>
      <c r="N57" s="55">
        <v>1.7375458277</v>
      </c>
      <c r="O57" s="55" t="s">
        <v>34</v>
      </c>
      <c r="P57" s="55" t="s">
        <v>34</v>
      </c>
      <c r="Q57" s="55" t="s">
        <v>34</v>
      </c>
      <c r="R57" s="5" t="s">
        <v>34</v>
      </c>
      <c r="S57" s="5" t="s">
        <v>34</v>
      </c>
      <c r="AD57" s="25"/>
    </row>
    <row r="58" spans="1:30" x14ac:dyDescent="0.25">
      <c r="A58" s="5" t="s">
        <v>4</v>
      </c>
      <c r="B58" s="5">
        <v>2013</v>
      </c>
      <c r="C58" s="22">
        <v>86</v>
      </c>
      <c r="D58" s="5">
        <v>126039</v>
      </c>
      <c r="E58" s="52">
        <v>7.0833510039999998</v>
      </c>
      <c r="F58" s="33">
        <v>5.6663749466000004</v>
      </c>
      <c r="G58" s="33">
        <v>8.8546666816999995</v>
      </c>
      <c r="H58" s="53">
        <v>6.5242043999999997E-3</v>
      </c>
      <c r="I58" s="54">
        <v>6.8232848562999999</v>
      </c>
      <c r="J58" s="33">
        <v>5.5233947076999996</v>
      </c>
      <c r="K58" s="33">
        <v>8.4290945503000003</v>
      </c>
      <c r="L58" s="55">
        <v>1.3631145674</v>
      </c>
      <c r="M58" s="55">
        <v>1.0904327950999999</v>
      </c>
      <c r="N58" s="55">
        <v>1.7039851811</v>
      </c>
      <c r="O58" s="55" t="s">
        <v>34</v>
      </c>
      <c r="P58" s="55" t="s">
        <v>34</v>
      </c>
      <c r="Q58" s="55" t="s">
        <v>34</v>
      </c>
      <c r="R58" s="5" t="s">
        <v>34</v>
      </c>
      <c r="S58" s="5" t="s">
        <v>34</v>
      </c>
      <c r="AD58" s="25"/>
    </row>
    <row r="59" spans="1:30" x14ac:dyDescent="0.25">
      <c r="A59" s="5" t="s">
        <v>4</v>
      </c>
      <c r="B59" s="5">
        <v>2014</v>
      </c>
      <c r="C59" s="22">
        <v>95</v>
      </c>
      <c r="D59" s="5">
        <v>126640</v>
      </c>
      <c r="E59" s="52">
        <v>7.7600541977999997</v>
      </c>
      <c r="F59" s="33">
        <v>6.2681594536</v>
      </c>
      <c r="G59" s="33">
        <v>9.6070372170000002</v>
      </c>
      <c r="H59" s="53">
        <v>2.320813E-4</v>
      </c>
      <c r="I59" s="54">
        <v>7.5015792797999996</v>
      </c>
      <c r="J59" s="33">
        <v>6.1350946573999998</v>
      </c>
      <c r="K59" s="33">
        <v>9.1724243608999991</v>
      </c>
      <c r="L59" s="55">
        <v>1.4933388046</v>
      </c>
      <c r="M59" s="55">
        <v>1.2062397384000001</v>
      </c>
      <c r="N59" s="55">
        <v>1.8487707828</v>
      </c>
      <c r="O59" s="55" t="s">
        <v>34</v>
      </c>
      <c r="P59" s="55" t="s">
        <v>34</v>
      </c>
      <c r="Q59" s="55" t="s">
        <v>34</v>
      </c>
      <c r="R59" s="5" t="s">
        <v>34</v>
      </c>
      <c r="S59" s="5" t="s">
        <v>34</v>
      </c>
      <c r="AD59" s="25"/>
    </row>
    <row r="60" spans="1:30" x14ac:dyDescent="0.25">
      <c r="A60" s="5" t="s">
        <v>4</v>
      </c>
      <c r="B60" s="5">
        <v>2015</v>
      </c>
      <c r="C60" s="22">
        <v>65</v>
      </c>
      <c r="D60" s="5">
        <v>127439</v>
      </c>
      <c r="E60" s="52">
        <v>5.2636147150000001</v>
      </c>
      <c r="F60" s="33">
        <v>4.0851005403</v>
      </c>
      <c r="G60" s="33">
        <v>6.7821194594999996</v>
      </c>
      <c r="H60" s="53">
        <v>0.92089293130000005</v>
      </c>
      <c r="I60" s="54">
        <v>5.1004794451000004</v>
      </c>
      <c r="J60" s="33">
        <v>3.9997462897</v>
      </c>
      <c r="K60" s="33">
        <v>6.5041351839999999</v>
      </c>
      <c r="L60" s="55">
        <v>1.0129259289000001</v>
      </c>
      <c r="M60" s="55">
        <v>0.78613357610000001</v>
      </c>
      <c r="N60" s="55">
        <v>1.3051458029</v>
      </c>
      <c r="O60" s="55" t="s">
        <v>34</v>
      </c>
      <c r="P60" s="55" t="s">
        <v>34</v>
      </c>
      <c r="Q60" s="55" t="s">
        <v>34</v>
      </c>
      <c r="R60" s="5" t="s">
        <v>34</v>
      </c>
      <c r="S60" s="5" t="s">
        <v>34</v>
      </c>
      <c r="AD60" s="25"/>
    </row>
    <row r="61" spans="1:30" x14ac:dyDescent="0.25">
      <c r="A61" s="5" t="s">
        <v>4</v>
      </c>
      <c r="B61" s="5">
        <v>2016</v>
      </c>
      <c r="C61" s="22">
        <v>81</v>
      </c>
      <c r="D61" s="5">
        <v>128240</v>
      </c>
      <c r="E61" s="52">
        <v>6.4956859803000002</v>
      </c>
      <c r="F61" s="33">
        <v>5.1647058307</v>
      </c>
      <c r="G61" s="33">
        <v>8.1696688520999992</v>
      </c>
      <c r="H61" s="53">
        <v>5.6443874900000003E-2</v>
      </c>
      <c r="I61" s="54">
        <v>6.3162819712999996</v>
      </c>
      <c r="J61" s="33">
        <v>5.0802321700000004</v>
      </c>
      <c r="K61" s="33">
        <v>7.8530698216000001</v>
      </c>
      <c r="L61" s="55">
        <v>1.2500247665999999</v>
      </c>
      <c r="M61" s="55">
        <v>0.99389198000000001</v>
      </c>
      <c r="N61" s="55">
        <v>1.5721647305999999</v>
      </c>
      <c r="O61" s="55" t="s">
        <v>34</v>
      </c>
      <c r="P61" s="55" t="s">
        <v>34</v>
      </c>
      <c r="Q61" s="55" t="s">
        <v>34</v>
      </c>
      <c r="R61" s="5" t="s">
        <v>34</v>
      </c>
      <c r="S61" s="5" t="s">
        <v>34</v>
      </c>
      <c r="AD61" s="25"/>
    </row>
    <row r="62" spans="1:30" x14ac:dyDescent="0.25">
      <c r="A62" s="5" t="s">
        <v>4</v>
      </c>
      <c r="B62" s="5">
        <v>2017</v>
      </c>
      <c r="C62" s="22">
        <v>80</v>
      </c>
      <c r="D62" s="5">
        <v>129174</v>
      </c>
      <c r="E62" s="52">
        <v>6.3364624226000004</v>
      </c>
      <c r="F62" s="33">
        <v>5.0316211078000004</v>
      </c>
      <c r="G62" s="33">
        <v>7.9796859051000002</v>
      </c>
      <c r="H62" s="53">
        <v>9.1799729100000005E-2</v>
      </c>
      <c r="I62" s="54">
        <v>6.1931967733000004</v>
      </c>
      <c r="J62" s="33">
        <v>4.9744795885000004</v>
      </c>
      <c r="K62" s="33">
        <v>7.7104922415999999</v>
      </c>
      <c r="L62" s="55">
        <v>1.2193839087</v>
      </c>
      <c r="M62" s="55">
        <v>0.96828125919999997</v>
      </c>
      <c r="N62" s="55">
        <v>1.5356045598000001</v>
      </c>
      <c r="O62" s="55" t="s">
        <v>34</v>
      </c>
      <c r="P62" s="55" t="s">
        <v>34</v>
      </c>
      <c r="Q62" s="55" t="s">
        <v>34</v>
      </c>
      <c r="R62" s="5" t="s">
        <v>34</v>
      </c>
      <c r="S62" s="5" t="s">
        <v>34</v>
      </c>
      <c r="AD62" s="25"/>
    </row>
    <row r="63" spans="1:30" x14ac:dyDescent="0.25">
      <c r="A63" s="5" t="s">
        <v>4</v>
      </c>
      <c r="B63" s="5">
        <v>2018</v>
      </c>
      <c r="C63" s="22">
        <v>62</v>
      </c>
      <c r="D63" s="5">
        <v>130553</v>
      </c>
      <c r="E63" s="52">
        <v>4.8456402928999998</v>
      </c>
      <c r="F63" s="33">
        <v>3.7397888845999998</v>
      </c>
      <c r="G63" s="33">
        <v>6.2784907311999998</v>
      </c>
      <c r="H63" s="53">
        <v>0.5969256906</v>
      </c>
      <c r="I63" s="54">
        <v>4.7490291299000003</v>
      </c>
      <c r="J63" s="33">
        <v>3.7025602081</v>
      </c>
      <c r="K63" s="33">
        <v>6.0912656133</v>
      </c>
      <c r="L63" s="55">
        <v>0.93249125560000001</v>
      </c>
      <c r="M63" s="55">
        <v>0.7196820692</v>
      </c>
      <c r="N63" s="55">
        <v>1.2082278814</v>
      </c>
      <c r="O63" s="55" t="s">
        <v>34</v>
      </c>
      <c r="P63" s="55" t="s">
        <v>34</v>
      </c>
      <c r="Q63" s="55" t="s">
        <v>34</v>
      </c>
      <c r="R63" s="5" t="s">
        <v>34</v>
      </c>
      <c r="S63" s="5" t="s">
        <v>34</v>
      </c>
    </row>
    <row r="64" spans="1:30" x14ac:dyDescent="0.25">
      <c r="A64" s="5" t="s">
        <v>4</v>
      </c>
      <c r="B64" s="5">
        <v>2019</v>
      </c>
      <c r="C64" s="22">
        <v>87</v>
      </c>
      <c r="D64" s="5">
        <v>132464</v>
      </c>
      <c r="E64" s="52">
        <v>6.6614667394999998</v>
      </c>
      <c r="F64" s="33">
        <v>5.3350437541</v>
      </c>
      <c r="G64" s="33">
        <v>8.3176710756999999</v>
      </c>
      <c r="H64" s="53">
        <v>2.8357186E-2</v>
      </c>
      <c r="I64" s="54">
        <v>6.5678222007000002</v>
      </c>
      <c r="J64" s="33">
        <v>5.3230801197000002</v>
      </c>
      <c r="K64" s="33">
        <v>8.1036331391999994</v>
      </c>
      <c r="L64" s="55">
        <v>1.2819274870999999</v>
      </c>
      <c r="M64" s="55">
        <v>1.0266716777</v>
      </c>
      <c r="N64" s="55">
        <v>1.6006461636</v>
      </c>
      <c r="O64" s="55" t="s">
        <v>34</v>
      </c>
      <c r="P64" s="55" t="s">
        <v>34</v>
      </c>
      <c r="Q64" s="55" t="s">
        <v>34</v>
      </c>
      <c r="R64" s="5" t="s">
        <v>34</v>
      </c>
      <c r="S64" s="5" t="s">
        <v>34</v>
      </c>
      <c r="AD64" s="25"/>
    </row>
    <row r="65" spans="1:30" x14ac:dyDescent="0.25">
      <c r="A65" s="5" t="s">
        <v>4</v>
      </c>
      <c r="B65" s="5">
        <v>2020</v>
      </c>
      <c r="C65" s="22">
        <v>84</v>
      </c>
      <c r="D65" s="5">
        <v>133705</v>
      </c>
      <c r="E65" s="52">
        <v>6.3446959582</v>
      </c>
      <c r="F65" s="33">
        <v>5.0634745086999997</v>
      </c>
      <c r="G65" s="33">
        <v>7.9501075265000001</v>
      </c>
      <c r="H65" s="53">
        <v>8.27894032E-2</v>
      </c>
      <c r="I65" s="54">
        <v>6.2824875659000003</v>
      </c>
      <c r="J65" s="33">
        <v>5.0729190855999997</v>
      </c>
      <c r="K65" s="33">
        <v>7.7804611801999997</v>
      </c>
      <c r="L65" s="55">
        <v>1.2209683639</v>
      </c>
      <c r="M65" s="55">
        <v>0.974411103</v>
      </c>
      <c r="N65" s="55">
        <v>1.5299125196000001</v>
      </c>
      <c r="O65" s="55" t="s">
        <v>34</v>
      </c>
      <c r="P65" s="55" t="s">
        <v>34</v>
      </c>
      <c r="Q65" s="55" t="s">
        <v>34</v>
      </c>
      <c r="R65" s="5" t="s">
        <v>34</v>
      </c>
      <c r="S65" s="5" t="s">
        <v>34</v>
      </c>
    </row>
    <row r="66" spans="1:30" x14ac:dyDescent="0.25">
      <c r="A66" s="5" t="s">
        <v>4</v>
      </c>
      <c r="B66" s="5">
        <v>2021</v>
      </c>
      <c r="C66" s="22">
        <v>87</v>
      </c>
      <c r="D66" s="5">
        <v>136418</v>
      </c>
      <c r="E66" s="52">
        <v>6.4154119173000002</v>
      </c>
      <c r="F66" s="33">
        <v>5.1379788892000002</v>
      </c>
      <c r="G66" s="33">
        <v>8.0104474844000002</v>
      </c>
      <c r="H66" s="53">
        <v>6.2873329699999994E-2</v>
      </c>
      <c r="I66" s="54">
        <v>6.3774575203000001</v>
      </c>
      <c r="J66" s="33">
        <v>5.1687935974999997</v>
      </c>
      <c r="K66" s="33">
        <v>7.8687538312000003</v>
      </c>
      <c r="L66" s="55">
        <v>1.2345768882000001</v>
      </c>
      <c r="M66" s="55">
        <v>0.98874866809999995</v>
      </c>
      <c r="N66" s="55">
        <v>1.5415242943</v>
      </c>
      <c r="O66" s="55" t="s">
        <v>34</v>
      </c>
      <c r="P66" s="55" t="s">
        <v>34</v>
      </c>
      <c r="Q66" s="55" t="s">
        <v>34</v>
      </c>
      <c r="R66" s="5" t="s">
        <v>34</v>
      </c>
      <c r="S66" s="5" t="s">
        <v>34</v>
      </c>
    </row>
    <row r="67" spans="1:30" x14ac:dyDescent="0.25">
      <c r="A67" s="5" t="s">
        <v>4</v>
      </c>
      <c r="B67" s="5">
        <v>2022</v>
      </c>
      <c r="C67" s="22">
        <v>71</v>
      </c>
      <c r="D67" s="5">
        <v>136629</v>
      </c>
      <c r="E67" s="52">
        <v>5.2039094588000001</v>
      </c>
      <c r="F67" s="33">
        <v>4.0795578941999997</v>
      </c>
      <c r="G67" s="33">
        <v>6.6381393174000003</v>
      </c>
      <c r="H67" s="53">
        <v>0.9907795599</v>
      </c>
      <c r="I67" s="54">
        <v>5.1965541721999999</v>
      </c>
      <c r="J67" s="33">
        <v>4.1180955691000003</v>
      </c>
      <c r="K67" s="33">
        <v>6.5574425876999998</v>
      </c>
      <c r="L67" s="55">
        <v>1.0014362957</v>
      </c>
      <c r="M67" s="55">
        <v>0.78506695360000001</v>
      </c>
      <c r="N67" s="55">
        <v>1.2774383761000001</v>
      </c>
      <c r="O67" s="55" t="s">
        <v>34</v>
      </c>
      <c r="P67" s="55" t="s">
        <v>34</v>
      </c>
      <c r="Q67" s="55" t="s">
        <v>34</v>
      </c>
      <c r="R67" s="5" t="s">
        <v>34</v>
      </c>
      <c r="S67" s="5" t="s">
        <v>34</v>
      </c>
    </row>
    <row r="68" spans="1:30" s="6" customFormat="1" ht="15.6" x14ac:dyDescent="0.3">
      <c r="A68" s="6" t="s">
        <v>3</v>
      </c>
      <c r="B68" s="6">
        <v>2003</v>
      </c>
      <c r="C68" s="37">
        <v>87</v>
      </c>
      <c r="D68" s="6">
        <v>159773</v>
      </c>
      <c r="E68" s="47">
        <v>5.1761845490000002</v>
      </c>
      <c r="F68" s="48">
        <v>4.1455030893</v>
      </c>
      <c r="G68" s="48">
        <v>6.4631206174000004</v>
      </c>
      <c r="H68" s="49">
        <v>0.97249121640000002</v>
      </c>
      <c r="I68" s="50">
        <v>5.4452254136000002</v>
      </c>
      <c r="J68" s="48">
        <v>4.4132393144000002</v>
      </c>
      <c r="K68" s="48">
        <v>6.7185297900999998</v>
      </c>
      <c r="L68" s="51">
        <v>0.99610093560000001</v>
      </c>
      <c r="M68" s="51">
        <v>0.79775739580000005</v>
      </c>
      <c r="N68" s="51">
        <v>1.2437579134000001</v>
      </c>
      <c r="O68" s="51">
        <v>1.0488</v>
      </c>
      <c r="P68" s="51">
        <v>0.95209999999999995</v>
      </c>
      <c r="Q68" s="51">
        <v>1.1553</v>
      </c>
      <c r="R68" s="6" t="s">
        <v>34</v>
      </c>
      <c r="S68" s="6" t="s">
        <v>34</v>
      </c>
      <c r="AD68" s="24"/>
    </row>
    <row r="69" spans="1:30" x14ac:dyDescent="0.25">
      <c r="A69" s="5" t="s">
        <v>3</v>
      </c>
      <c r="B69" s="5">
        <v>2004</v>
      </c>
      <c r="C69" s="22">
        <v>103</v>
      </c>
      <c r="D69" s="5">
        <v>159592</v>
      </c>
      <c r="E69" s="52">
        <v>6.1111411248999996</v>
      </c>
      <c r="F69" s="33">
        <v>4.9733459482000004</v>
      </c>
      <c r="G69" s="33">
        <v>7.5092395013999997</v>
      </c>
      <c r="H69" s="53">
        <v>0.12295335590000001</v>
      </c>
      <c r="I69" s="54">
        <v>6.4539575919000001</v>
      </c>
      <c r="J69" s="33">
        <v>5.3205279276999997</v>
      </c>
      <c r="K69" s="33">
        <v>7.8288412660000004</v>
      </c>
      <c r="L69" s="55">
        <v>1.1760232531000001</v>
      </c>
      <c r="M69" s="55">
        <v>0.95706683280000004</v>
      </c>
      <c r="N69" s="55">
        <v>1.4450722192000001</v>
      </c>
      <c r="O69" s="55" t="s">
        <v>34</v>
      </c>
      <c r="P69" s="55" t="s">
        <v>34</v>
      </c>
      <c r="Q69" s="55" t="s">
        <v>34</v>
      </c>
      <c r="R69" s="5" t="s">
        <v>34</v>
      </c>
      <c r="S69" s="5" t="s">
        <v>34</v>
      </c>
      <c r="AD69" s="25"/>
    </row>
    <row r="70" spans="1:30" x14ac:dyDescent="0.25">
      <c r="A70" s="5" t="s">
        <v>3</v>
      </c>
      <c r="B70" s="5">
        <v>2005</v>
      </c>
      <c r="C70" s="22">
        <v>102</v>
      </c>
      <c r="D70" s="5">
        <v>159166</v>
      </c>
      <c r="E70" s="52">
        <v>6.0284902906999998</v>
      </c>
      <c r="F70" s="33">
        <v>4.9017360859999997</v>
      </c>
      <c r="G70" s="33">
        <v>7.4142496753999998</v>
      </c>
      <c r="H70" s="53">
        <v>0.15945773050000001</v>
      </c>
      <c r="I70" s="54">
        <v>6.4084038047999998</v>
      </c>
      <c r="J70" s="33">
        <v>5.2779875073999998</v>
      </c>
      <c r="K70" s="33">
        <v>7.7809277244999997</v>
      </c>
      <c r="L70" s="55">
        <v>1.1601179908000001</v>
      </c>
      <c r="M70" s="55">
        <v>0.94328628650000002</v>
      </c>
      <c r="N70" s="55">
        <v>1.4267924508000001</v>
      </c>
      <c r="O70" s="55" t="s">
        <v>34</v>
      </c>
      <c r="P70" s="55" t="s">
        <v>34</v>
      </c>
      <c r="Q70" s="55" t="s">
        <v>34</v>
      </c>
      <c r="R70" s="5" t="s">
        <v>34</v>
      </c>
      <c r="S70" s="5" t="s">
        <v>34</v>
      </c>
      <c r="AD70" s="25"/>
    </row>
    <row r="71" spans="1:30" x14ac:dyDescent="0.25">
      <c r="A71" s="5" t="s">
        <v>3</v>
      </c>
      <c r="B71" s="5">
        <v>2006</v>
      </c>
      <c r="C71" s="22">
        <v>100</v>
      </c>
      <c r="D71" s="5">
        <v>158800</v>
      </c>
      <c r="E71" s="52">
        <v>5.8834994317999998</v>
      </c>
      <c r="F71" s="33">
        <v>4.7751784740999996</v>
      </c>
      <c r="G71" s="33">
        <v>7.2490621557999999</v>
      </c>
      <c r="H71" s="53">
        <v>0.24358702760000001</v>
      </c>
      <c r="I71" s="54">
        <v>6.2972292191000001</v>
      </c>
      <c r="J71" s="33">
        <v>5.1764181057999998</v>
      </c>
      <c r="K71" s="33">
        <v>7.6607211836999998</v>
      </c>
      <c r="L71" s="55">
        <v>1.1322160625</v>
      </c>
      <c r="M71" s="55">
        <v>0.91893163789999999</v>
      </c>
      <c r="N71" s="55">
        <v>1.3950038927999999</v>
      </c>
      <c r="O71" s="55" t="s">
        <v>34</v>
      </c>
      <c r="P71" s="55" t="s">
        <v>34</v>
      </c>
      <c r="Q71" s="55" t="s">
        <v>34</v>
      </c>
      <c r="R71" s="5" t="s">
        <v>34</v>
      </c>
      <c r="S71" s="5" t="s">
        <v>34</v>
      </c>
      <c r="AD71" s="25"/>
    </row>
    <row r="72" spans="1:30" x14ac:dyDescent="0.25">
      <c r="A72" s="5" t="s">
        <v>3</v>
      </c>
      <c r="B72" s="5">
        <v>2007</v>
      </c>
      <c r="C72" s="22">
        <v>133</v>
      </c>
      <c r="D72" s="5">
        <v>159966</v>
      </c>
      <c r="E72" s="52">
        <v>7.7519482541000002</v>
      </c>
      <c r="F72" s="33">
        <v>6.4460293950000001</v>
      </c>
      <c r="G72" s="33">
        <v>9.3224368137999996</v>
      </c>
      <c r="H72" s="53">
        <v>2.14361E-5</v>
      </c>
      <c r="I72" s="54">
        <v>8.3142667817000007</v>
      </c>
      <c r="J72" s="33">
        <v>7.0148020669999998</v>
      </c>
      <c r="K72" s="33">
        <v>9.8544522649000008</v>
      </c>
      <c r="L72" s="55">
        <v>1.4917789030999999</v>
      </c>
      <c r="M72" s="55">
        <v>1.2404688918</v>
      </c>
      <c r="N72" s="55">
        <v>1.7940025020999999</v>
      </c>
      <c r="O72" s="55" t="s">
        <v>34</v>
      </c>
      <c r="P72" s="55" t="s">
        <v>34</v>
      </c>
      <c r="Q72" s="55" t="s">
        <v>34</v>
      </c>
      <c r="R72" s="5" t="s">
        <v>34</v>
      </c>
      <c r="S72" s="5" t="s">
        <v>34</v>
      </c>
      <c r="AD72" s="25"/>
    </row>
    <row r="73" spans="1:30" x14ac:dyDescent="0.25">
      <c r="A73" s="5" t="s">
        <v>3</v>
      </c>
      <c r="B73" s="5">
        <v>2008</v>
      </c>
      <c r="C73" s="22">
        <v>110</v>
      </c>
      <c r="D73" s="5">
        <v>160247</v>
      </c>
      <c r="E73" s="52">
        <v>6.3296265705000003</v>
      </c>
      <c r="F73" s="33">
        <v>5.1813298399000001</v>
      </c>
      <c r="G73" s="33">
        <v>7.7324111298</v>
      </c>
      <c r="H73" s="53">
        <v>5.3428506899999999E-2</v>
      </c>
      <c r="I73" s="54">
        <v>6.8644030776999996</v>
      </c>
      <c r="J73" s="33">
        <v>5.6943465559000002</v>
      </c>
      <c r="K73" s="33">
        <v>8.2748791544000007</v>
      </c>
      <c r="L73" s="55">
        <v>1.2180684227</v>
      </c>
      <c r="M73" s="55">
        <v>0.99709109139999996</v>
      </c>
      <c r="N73" s="55">
        <v>1.4880191941000001</v>
      </c>
      <c r="O73" s="55" t="s">
        <v>34</v>
      </c>
      <c r="P73" s="55" t="s">
        <v>34</v>
      </c>
      <c r="Q73" s="55" t="s">
        <v>34</v>
      </c>
      <c r="R73" s="5" t="s">
        <v>34</v>
      </c>
      <c r="S73" s="5" t="s">
        <v>34</v>
      </c>
      <c r="AD73" s="25"/>
    </row>
    <row r="74" spans="1:30" x14ac:dyDescent="0.25">
      <c r="A74" s="5" t="s">
        <v>3</v>
      </c>
      <c r="B74" s="5">
        <v>2009</v>
      </c>
      <c r="C74" s="22">
        <v>118</v>
      </c>
      <c r="D74" s="5">
        <v>161893</v>
      </c>
      <c r="E74" s="52">
        <v>6.7300143054000001</v>
      </c>
      <c r="F74" s="33">
        <v>5.5422629500999996</v>
      </c>
      <c r="G74" s="33">
        <v>8.1723102925000006</v>
      </c>
      <c r="H74" s="53">
        <v>9.0465631000000001E-3</v>
      </c>
      <c r="I74" s="54">
        <v>7.2887648014000002</v>
      </c>
      <c r="J74" s="33">
        <v>6.0854750028</v>
      </c>
      <c r="K74" s="33">
        <v>8.7299828371999997</v>
      </c>
      <c r="L74" s="55">
        <v>1.2951187275</v>
      </c>
      <c r="M74" s="55">
        <v>1.0665487789000001</v>
      </c>
      <c r="N74" s="55">
        <v>1.5726730473999999</v>
      </c>
      <c r="O74" s="55" t="s">
        <v>34</v>
      </c>
      <c r="P74" s="55" t="s">
        <v>34</v>
      </c>
      <c r="Q74" s="55" t="s">
        <v>34</v>
      </c>
      <c r="R74" s="5" t="s">
        <v>34</v>
      </c>
      <c r="S74" s="5" t="s">
        <v>34</v>
      </c>
      <c r="AD74" s="25"/>
    </row>
    <row r="75" spans="1:30" x14ac:dyDescent="0.25">
      <c r="A75" s="5" t="s">
        <v>3</v>
      </c>
      <c r="B75" s="5">
        <v>2010</v>
      </c>
      <c r="C75" s="22">
        <v>104</v>
      </c>
      <c r="D75" s="5">
        <v>163474</v>
      </c>
      <c r="E75" s="52">
        <v>5.8602927993999998</v>
      </c>
      <c r="F75" s="33">
        <v>4.7733654824</v>
      </c>
      <c r="G75" s="33">
        <v>7.1947207523000003</v>
      </c>
      <c r="H75" s="53">
        <v>0.25071476609999999</v>
      </c>
      <c r="I75" s="54">
        <v>6.3618679423</v>
      </c>
      <c r="J75" s="33">
        <v>5.2494943359999997</v>
      </c>
      <c r="K75" s="33">
        <v>7.7099547355000002</v>
      </c>
      <c r="L75" s="55">
        <v>1.1277501962000001</v>
      </c>
      <c r="M75" s="55">
        <v>0.91858274719999999</v>
      </c>
      <c r="N75" s="55">
        <v>1.3845464753000001</v>
      </c>
      <c r="O75" s="55" t="s">
        <v>34</v>
      </c>
      <c r="P75" s="55" t="s">
        <v>34</v>
      </c>
      <c r="Q75" s="55" t="s">
        <v>34</v>
      </c>
      <c r="R75" s="5" t="s">
        <v>34</v>
      </c>
      <c r="S75" s="5" t="s">
        <v>34</v>
      </c>
      <c r="AD75" s="25"/>
    </row>
    <row r="76" spans="1:30" x14ac:dyDescent="0.25">
      <c r="A76" s="5" t="s">
        <v>3</v>
      </c>
      <c r="B76" s="5">
        <v>2011</v>
      </c>
      <c r="C76" s="22">
        <v>127</v>
      </c>
      <c r="D76" s="5">
        <v>164706</v>
      </c>
      <c r="E76" s="52">
        <v>7.1327120970999998</v>
      </c>
      <c r="F76" s="33">
        <v>5.9094568104</v>
      </c>
      <c r="G76" s="33">
        <v>8.6091807576000008</v>
      </c>
      <c r="H76" s="53">
        <v>9.6869839999999996E-4</v>
      </c>
      <c r="I76" s="54">
        <v>7.7107087780999999</v>
      </c>
      <c r="J76" s="33">
        <v>6.4798115819</v>
      </c>
      <c r="K76" s="33">
        <v>9.1754257216999999</v>
      </c>
      <c r="L76" s="55">
        <v>1.3726135777999999</v>
      </c>
      <c r="M76" s="55">
        <v>1.1372112803000001</v>
      </c>
      <c r="N76" s="55">
        <v>1.6567440604999999</v>
      </c>
      <c r="O76" s="55" t="s">
        <v>34</v>
      </c>
      <c r="P76" s="55" t="s">
        <v>34</v>
      </c>
      <c r="Q76" s="55" t="s">
        <v>34</v>
      </c>
      <c r="R76" s="5" t="s">
        <v>34</v>
      </c>
      <c r="S76" s="5" t="s">
        <v>34</v>
      </c>
      <c r="AD76" s="25"/>
    </row>
    <row r="77" spans="1:30" x14ac:dyDescent="0.25">
      <c r="A77" s="5" t="s">
        <v>3</v>
      </c>
      <c r="B77" s="5">
        <v>2012</v>
      </c>
      <c r="C77" s="22">
        <v>120</v>
      </c>
      <c r="D77" s="5">
        <v>166366</v>
      </c>
      <c r="E77" s="52">
        <v>6.6757509939000004</v>
      </c>
      <c r="F77" s="33">
        <v>5.5053055206000003</v>
      </c>
      <c r="G77" s="33">
        <v>8.0950368997000002</v>
      </c>
      <c r="H77" s="53">
        <v>1.0865252299999999E-2</v>
      </c>
      <c r="I77" s="54">
        <v>7.2130122740999996</v>
      </c>
      <c r="J77" s="33">
        <v>6.0313281335999998</v>
      </c>
      <c r="K77" s="33">
        <v>8.6262171307000006</v>
      </c>
      <c r="L77" s="55">
        <v>1.2846763379999999</v>
      </c>
      <c r="M77" s="55">
        <v>1.0594367198000001</v>
      </c>
      <c r="N77" s="55">
        <v>1.5578026157</v>
      </c>
      <c r="O77" s="55" t="s">
        <v>34</v>
      </c>
      <c r="P77" s="55" t="s">
        <v>34</v>
      </c>
      <c r="Q77" s="55" t="s">
        <v>34</v>
      </c>
      <c r="R77" s="5" t="s">
        <v>34</v>
      </c>
      <c r="S77" s="5" t="s">
        <v>34</v>
      </c>
      <c r="AD77" s="25"/>
    </row>
    <row r="78" spans="1:30" x14ac:dyDescent="0.25">
      <c r="A78" s="5" t="s">
        <v>3</v>
      </c>
      <c r="B78" s="5">
        <v>2013</v>
      </c>
      <c r="C78" s="22">
        <v>99</v>
      </c>
      <c r="D78" s="5">
        <v>167798</v>
      </c>
      <c r="E78" s="52">
        <v>5.4578898234000004</v>
      </c>
      <c r="F78" s="33">
        <v>4.4256574869999996</v>
      </c>
      <c r="G78" s="33">
        <v>6.7308781604999997</v>
      </c>
      <c r="H78" s="53">
        <v>0.64629204490000003</v>
      </c>
      <c r="I78" s="54">
        <v>5.8999511317</v>
      </c>
      <c r="J78" s="33">
        <v>4.8450631340000001</v>
      </c>
      <c r="K78" s="33">
        <v>7.1845138843000003</v>
      </c>
      <c r="L78" s="55">
        <v>1.0503120799000001</v>
      </c>
      <c r="M78" s="55">
        <v>0.85167009049999998</v>
      </c>
      <c r="N78" s="55">
        <v>1.2952849671</v>
      </c>
      <c r="O78" s="55" t="s">
        <v>34</v>
      </c>
      <c r="P78" s="55" t="s">
        <v>34</v>
      </c>
      <c r="Q78" s="55" t="s">
        <v>34</v>
      </c>
      <c r="R78" s="5" t="s">
        <v>34</v>
      </c>
      <c r="S78" s="5" t="s">
        <v>34</v>
      </c>
      <c r="AD78" s="25"/>
    </row>
    <row r="79" spans="1:30" x14ac:dyDescent="0.25">
      <c r="A79" s="5" t="s">
        <v>3</v>
      </c>
      <c r="B79" s="5">
        <v>2014</v>
      </c>
      <c r="C79" s="22">
        <v>125</v>
      </c>
      <c r="D79" s="5">
        <v>168110</v>
      </c>
      <c r="E79" s="52">
        <v>6.9042742399000003</v>
      </c>
      <c r="F79" s="33">
        <v>5.7128787215000001</v>
      </c>
      <c r="G79" s="33">
        <v>8.3441300094000006</v>
      </c>
      <c r="H79" s="53">
        <v>3.2783844999999998E-3</v>
      </c>
      <c r="I79" s="54">
        <v>7.4356076378999996</v>
      </c>
      <c r="J79" s="33">
        <v>6.2399726235999999</v>
      </c>
      <c r="K79" s="33">
        <v>8.8603371006000007</v>
      </c>
      <c r="L79" s="55">
        <v>1.328653174</v>
      </c>
      <c r="M79" s="55">
        <v>1.0993819455</v>
      </c>
      <c r="N79" s="55">
        <v>1.6057379003000001</v>
      </c>
      <c r="O79" s="55" t="s">
        <v>34</v>
      </c>
      <c r="P79" s="55" t="s">
        <v>34</v>
      </c>
      <c r="Q79" s="55" t="s">
        <v>34</v>
      </c>
      <c r="R79" s="5" t="s">
        <v>34</v>
      </c>
      <c r="S79" s="5" t="s">
        <v>34</v>
      </c>
      <c r="AD79" s="25"/>
    </row>
    <row r="80" spans="1:30" x14ac:dyDescent="0.25">
      <c r="A80" s="5" t="s">
        <v>3</v>
      </c>
      <c r="B80" s="5">
        <v>2015</v>
      </c>
      <c r="C80" s="22">
        <v>139</v>
      </c>
      <c r="D80" s="5">
        <v>169098</v>
      </c>
      <c r="E80" s="52">
        <v>7.6173706027000003</v>
      </c>
      <c r="F80" s="33">
        <v>6.3558078453000002</v>
      </c>
      <c r="G80" s="33">
        <v>9.1293406457999993</v>
      </c>
      <c r="H80" s="53">
        <v>3.4727999999999997E-5</v>
      </c>
      <c r="I80" s="54">
        <v>8.2200853942999998</v>
      </c>
      <c r="J80" s="33">
        <v>6.9611077570999997</v>
      </c>
      <c r="K80" s="33">
        <v>9.7067602235999999</v>
      </c>
      <c r="L80" s="55">
        <v>1.4658808844</v>
      </c>
      <c r="M80" s="55">
        <v>1.2231067269</v>
      </c>
      <c r="N80" s="55">
        <v>1.7568432254999999</v>
      </c>
      <c r="O80" s="55" t="s">
        <v>34</v>
      </c>
      <c r="P80" s="55" t="s">
        <v>34</v>
      </c>
      <c r="Q80" s="55" t="s">
        <v>34</v>
      </c>
      <c r="R80" s="5" t="s">
        <v>34</v>
      </c>
      <c r="S80" s="5" t="s">
        <v>34</v>
      </c>
      <c r="AD80" s="25"/>
    </row>
    <row r="81" spans="1:30" x14ac:dyDescent="0.25">
      <c r="A81" s="5" t="s">
        <v>3</v>
      </c>
      <c r="B81" s="5">
        <v>2016</v>
      </c>
      <c r="C81" s="22">
        <v>124</v>
      </c>
      <c r="D81" s="5">
        <v>170521</v>
      </c>
      <c r="E81" s="52">
        <v>6.7561079217</v>
      </c>
      <c r="F81" s="33">
        <v>5.5866414600000001</v>
      </c>
      <c r="G81" s="33">
        <v>8.1703818969000004</v>
      </c>
      <c r="H81" s="53">
        <v>6.7980489999999996E-3</v>
      </c>
      <c r="I81" s="54">
        <v>7.2718316218999997</v>
      </c>
      <c r="J81" s="33">
        <v>6.0982280208999997</v>
      </c>
      <c r="K81" s="33">
        <v>8.6712951624999999</v>
      </c>
      <c r="L81" s="55">
        <v>1.3001401627</v>
      </c>
      <c r="M81" s="55">
        <v>1.0750889449000001</v>
      </c>
      <c r="N81" s="55">
        <v>1.5723019484</v>
      </c>
      <c r="O81" s="55" t="s">
        <v>34</v>
      </c>
      <c r="P81" s="55" t="s">
        <v>34</v>
      </c>
      <c r="Q81" s="55" t="s">
        <v>34</v>
      </c>
      <c r="R81" s="5" t="s">
        <v>34</v>
      </c>
      <c r="S81" s="5" t="s">
        <v>34</v>
      </c>
      <c r="AD81" s="25"/>
    </row>
    <row r="82" spans="1:30" x14ac:dyDescent="0.25">
      <c r="A82" s="5" t="s">
        <v>3</v>
      </c>
      <c r="B82" s="5">
        <v>2017</v>
      </c>
      <c r="C82" s="22">
        <v>107</v>
      </c>
      <c r="D82" s="5">
        <v>171224</v>
      </c>
      <c r="E82" s="52">
        <v>5.8404806120000003</v>
      </c>
      <c r="F82" s="33">
        <v>4.7693531555000002</v>
      </c>
      <c r="G82" s="33">
        <v>7.1521677400000003</v>
      </c>
      <c r="H82" s="53">
        <v>0.25835574630000002</v>
      </c>
      <c r="I82" s="54">
        <v>6.2491239545999999</v>
      </c>
      <c r="J82" s="33">
        <v>5.1704742557000003</v>
      </c>
      <c r="K82" s="33">
        <v>7.5527984994999997</v>
      </c>
      <c r="L82" s="55">
        <v>1.1239375542000001</v>
      </c>
      <c r="M82" s="55">
        <v>0.91781061809999998</v>
      </c>
      <c r="N82" s="55">
        <v>1.3763576067000001</v>
      </c>
      <c r="O82" s="55" t="s">
        <v>34</v>
      </c>
      <c r="P82" s="55" t="s">
        <v>34</v>
      </c>
      <c r="Q82" s="55" t="s">
        <v>34</v>
      </c>
      <c r="R82" s="5" t="s">
        <v>34</v>
      </c>
      <c r="S82" s="5" t="s">
        <v>34</v>
      </c>
      <c r="AD82" s="25"/>
    </row>
    <row r="83" spans="1:30" x14ac:dyDescent="0.25">
      <c r="A83" s="5" t="s">
        <v>3</v>
      </c>
      <c r="B83" s="5">
        <v>2018</v>
      </c>
      <c r="C83" s="22">
        <v>96</v>
      </c>
      <c r="D83" s="5">
        <v>171268</v>
      </c>
      <c r="E83" s="52">
        <v>5.2261137565000002</v>
      </c>
      <c r="F83" s="33">
        <v>4.2255731903999996</v>
      </c>
      <c r="G83" s="33">
        <v>6.4635645310000003</v>
      </c>
      <c r="H83" s="53">
        <v>0.95812574009999996</v>
      </c>
      <c r="I83" s="54">
        <v>5.6052502511000002</v>
      </c>
      <c r="J83" s="33">
        <v>4.5890164351999996</v>
      </c>
      <c r="K83" s="33">
        <v>6.8465281875999997</v>
      </c>
      <c r="L83" s="55">
        <v>1.0057092736</v>
      </c>
      <c r="M83" s="55">
        <v>0.81316602390000003</v>
      </c>
      <c r="N83" s="55">
        <v>1.2438433397999999</v>
      </c>
      <c r="O83" s="55" t="s">
        <v>34</v>
      </c>
      <c r="P83" s="55" t="s">
        <v>34</v>
      </c>
      <c r="Q83" s="55" t="s">
        <v>34</v>
      </c>
      <c r="R83" s="5" t="s">
        <v>34</v>
      </c>
      <c r="S83" s="5" t="s">
        <v>34</v>
      </c>
      <c r="AD83" s="25"/>
    </row>
    <row r="84" spans="1:30" x14ac:dyDescent="0.25">
      <c r="A84" s="5" t="s">
        <v>3</v>
      </c>
      <c r="B84" s="5">
        <v>2019</v>
      </c>
      <c r="C84" s="22">
        <v>112</v>
      </c>
      <c r="D84" s="5">
        <v>172085</v>
      </c>
      <c r="E84" s="52">
        <v>6.0690611639999998</v>
      </c>
      <c r="F84" s="33">
        <v>4.9758488400000003</v>
      </c>
      <c r="G84" s="33">
        <v>7.4024562636000004</v>
      </c>
      <c r="H84" s="53">
        <v>0.12555234639999999</v>
      </c>
      <c r="I84" s="54">
        <v>6.5084115408000001</v>
      </c>
      <c r="J84" s="33">
        <v>5.4080913749999997</v>
      </c>
      <c r="K84" s="33">
        <v>7.8326007915</v>
      </c>
      <c r="L84" s="55">
        <v>1.1679254181000001</v>
      </c>
      <c r="M84" s="55">
        <v>0.95754848729999997</v>
      </c>
      <c r="N84" s="55">
        <v>1.4245229358</v>
      </c>
      <c r="O84" s="55" t="s">
        <v>34</v>
      </c>
      <c r="P84" s="55" t="s">
        <v>34</v>
      </c>
      <c r="Q84" s="55" t="s">
        <v>34</v>
      </c>
      <c r="R84" s="5" t="s">
        <v>34</v>
      </c>
      <c r="S84" s="5" t="s">
        <v>34</v>
      </c>
      <c r="AD84" s="25"/>
    </row>
    <row r="85" spans="1:30" x14ac:dyDescent="0.25">
      <c r="A85" s="5" t="s">
        <v>3</v>
      </c>
      <c r="B85" s="5">
        <v>2020</v>
      </c>
      <c r="C85" s="22">
        <v>134</v>
      </c>
      <c r="D85" s="5">
        <v>172687</v>
      </c>
      <c r="E85" s="52">
        <v>7.2119524316000003</v>
      </c>
      <c r="F85" s="33">
        <v>6.0005682422</v>
      </c>
      <c r="G85" s="33">
        <v>8.6678887358000001</v>
      </c>
      <c r="H85" s="53">
        <v>4.767029E-4</v>
      </c>
      <c r="I85" s="54">
        <v>7.7597039730999997</v>
      </c>
      <c r="J85" s="33">
        <v>6.5510745230999996</v>
      </c>
      <c r="K85" s="33">
        <v>9.1913174759</v>
      </c>
      <c r="L85" s="55">
        <v>1.3878625263</v>
      </c>
      <c r="M85" s="55">
        <v>1.1547446935000001</v>
      </c>
      <c r="N85" s="55">
        <v>1.6680417782000001</v>
      </c>
      <c r="O85" s="55" t="s">
        <v>34</v>
      </c>
      <c r="P85" s="55" t="s">
        <v>34</v>
      </c>
      <c r="Q85" s="55" t="s">
        <v>34</v>
      </c>
      <c r="R85" s="5" t="s">
        <v>34</v>
      </c>
      <c r="S85" s="5" t="s">
        <v>34</v>
      </c>
      <c r="AD85" s="25"/>
    </row>
    <row r="86" spans="1:30" x14ac:dyDescent="0.25">
      <c r="A86" s="5" t="s">
        <v>3</v>
      </c>
      <c r="B86" s="5">
        <v>2021</v>
      </c>
      <c r="C86" s="22">
        <v>130</v>
      </c>
      <c r="D86" s="5">
        <v>175532</v>
      </c>
      <c r="E86" s="52">
        <v>6.8467515914000003</v>
      </c>
      <c r="F86" s="33">
        <v>5.6831471408000001</v>
      </c>
      <c r="G86" s="33">
        <v>8.2485999732999993</v>
      </c>
      <c r="H86" s="53">
        <v>3.707643E-3</v>
      </c>
      <c r="I86" s="54">
        <v>7.4060570152</v>
      </c>
      <c r="J86" s="33">
        <v>6.2363680394000003</v>
      </c>
      <c r="K86" s="33">
        <v>8.7951320651000007</v>
      </c>
      <c r="L86" s="55">
        <v>1.3175835601999999</v>
      </c>
      <c r="M86" s="55">
        <v>1.0936604232</v>
      </c>
      <c r="N86" s="55">
        <v>1.5873541742999999</v>
      </c>
      <c r="O86" s="55" t="s">
        <v>34</v>
      </c>
      <c r="P86" s="55" t="s">
        <v>34</v>
      </c>
      <c r="Q86" s="55" t="s">
        <v>34</v>
      </c>
      <c r="R86" s="5" t="s">
        <v>34</v>
      </c>
      <c r="S86" s="5" t="s">
        <v>34</v>
      </c>
      <c r="AD86" s="25"/>
    </row>
    <row r="87" spans="1:30" x14ac:dyDescent="0.25">
      <c r="A87" s="5" t="s">
        <v>3</v>
      </c>
      <c r="B87" s="5">
        <v>2022</v>
      </c>
      <c r="C87" s="22">
        <v>120</v>
      </c>
      <c r="D87" s="5">
        <v>176526</v>
      </c>
      <c r="E87" s="52">
        <v>6.3092227965000003</v>
      </c>
      <c r="F87" s="33">
        <v>5.2030622872999999</v>
      </c>
      <c r="G87" s="33">
        <v>7.6505507905999997</v>
      </c>
      <c r="H87" s="53">
        <v>4.8506745800000001E-2</v>
      </c>
      <c r="I87" s="54">
        <v>6.7978654701999996</v>
      </c>
      <c r="J87" s="33">
        <v>5.6841934688000002</v>
      </c>
      <c r="K87" s="33">
        <v>8.1297329523999995</v>
      </c>
      <c r="L87" s="55">
        <v>1.2141419362000001</v>
      </c>
      <c r="M87" s="55">
        <v>1.0012732666999999</v>
      </c>
      <c r="N87" s="55">
        <v>1.4722660540000001</v>
      </c>
      <c r="O87" s="55" t="s">
        <v>34</v>
      </c>
      <c r="P87" s="55" t="s">
        <v>34</v>
      </c>
      <c r="Q87" s="55" t="s">
        <v>34</v>
      </c>
      <c r="R87" s="5" t="s">
        <v>34</v>
      </c>
      <c r="S87" s="5" t="s">
        <v>34</v>
      </c>
      <c r="AD87" s="25"/>
    </row>
    <row r="88" spans="1:30" s="6" customFormat="1" ht="15.6" x14ac:dyDescent="0.3">
      <c r="A88" s="6" t="s">
        <v>5</v>
      </c>
      <c r="B88" s="6">
        <v>2003</v>
      </c>
      <c r="C88" s="37">
        <v>59</v>
      </c>
      <c r="D88" s="6">
        <v>70154</v>
      </c>
      <c r="E88" s="47">
        <v>11.948738048999999</v>
      </c>
      <c r="F88" s="48">
        <v>9.1657443077000007</v>
      </c>
      <c r="G88" s="48">
        <v>15.576731815</v>
      </c>
      <c r="H88" s="49">
        <v>7.5164379999999997E-10</v>
      </c>
      <c r="I88" s="50">
        <v>8.4100692761999998</v>
      </c>
      <c r="J88" s="48">
        <v>6.5160224402000004</v>
      </c>
      <c r="K88" s="48">
        <v>10.854668760999999</v>
      </c>
      <c r="L88" s="51">
        <v>2.2994058727</v>
      </c>
      <c r="M88" s="51">
        <v>1.7638487179</v>
      </c>
      <c r="N88" s="51">
        <v>2.9975741761000001</v>
      </c>
      <c r="O88" s="51">
        <v>0.97699999999999998</v>
      </c>
      <c r="P88" s="51">
        <v>0.86550000000000005</v>
      </c>
      <c r="Q88" s="51">
        <v>1.103</v>
      </c>
      <c r="R88" s="6" t="s">
        <v>34</v>
      </c>
      <c r="S88" s="6" t="s">
        <v>34</v>
      </c>
      <c r="AD88" s="24"/>
    </row>
    <row r="89" spans="1:30" x14ac:dyDescent="0.25">
      <c r="A89" s="5" t="s">
        <v>5</v>
      </c>
      <c r="B89" s="5">
        <v>2004</v>
      </c>
      <c r="C89" s="22">
        <v>67</v>
      </c>
      <c r="D89" s="5">
        <v>70266</v>
      </c>
      <c r="E89" s="52">
        <v>13.529425521</v>
      </c>
      <c r="F89" s="33">
        <v>10.536067151999999</v>
      </c>
      <c r="G89" s="33">
        <v>17.373214530999999</v>
      </c>
      <c r="H89" s="53">
        <v>6.3809670000000004E-14</v>
      </c>
      <c r="I89" s="54">
        <v>9.5351948311000001</v>
      </c>
      <c r="J89" s="33">
        <v>7.5047935857999999</v>
      </c>
      <c r="K89" s="33">
        <v>12.114915544</v>
      </c>
      <c r="L89" s="55">
        <v>2.6035921426000002</v>
      </c>
      <c r="M89" s="55">
        <v>2.0275525820000002</v>
      </c>
      <c r="N89" s="55">
        <v>3.3432879150999999</v>
      </c>
      <c r="O89" s="55" t="s">
        <v>34</v>
      </c>
      <c r="P89" s="55" t="s">
        <v>34</v>
      </c>
      <c r="Q89" s="55" t="s">
        <v>34</v>
      </c>
      <c r="R89" s="5" t="s">
        <v>34</v>
      </c>
      <c r="S89" s="5" t="s">
        <v>34</v>
      </c>
      <c r="AD89" s="25"/>
    </row>
    <row r="90" spans="1:30" x14ac:dyDescent="0.25">
      <c r="A90" s="5" t="s">
        <v>5</v>
      </c>
      <c r="B90" s="5">
        <v>2005</v>
      </c>
      <c r="C90" s="22">
        <v>73</v>
      </c>
      <c r="D90" s="5">
        <v>70261</v>
      </c>
      <c r="E90" s="52">
        <v>14.759156549</v>
      </c>
      <c r="F90" s="33">
        <v>11.604663945</v>
      </c>
      <c r="G90" s="33">
        <v>18.771134008000001</v>
      </c>
      <c r="H90" s="53">
        <v>1.7582240000000001E-17</v>
      </c>
      <c r="I90" s="54">
        <v>10.389832197</v>
      </c>
      <c r="J90" s="33">
        <v>8.2600547955000003</v>
      </c>
      <c r="K90" s="33">
        <v>13.068752659999999</v>
      </c>
      <c r="L90" s="55">
        <v>2.8402406266</v>
      </c>
      <c r="M90" s="55">
        <v>2.2331925192000002</v>
      </c>
      <c r="N90" s="55">
        <v>3.6123024538999999</v>
      </c>
      <c r="O90" s="55" t="s">
        <v>34</v>
      </c>
      <c r="P90" s="55" t="s">
        <v>34</v>
      </c>
      <c r="Q90" s="55" t="s">
        <v>34</v>
      </c>
      <c r="R90" s="5" t="s">
        <v>34</v>
      </c>
      <c r="S90" s="5" t="s">
        <v>34</v>
      </c>
      <c r="AD90" s="25"/>
    </row>
    <row r="91" spans="1:30" x14ac:dyDescent="0.25">
      <c r="A91" s="5" t="s">
        <v>5</v>
      </c>
      <c r="B91" s="5">
        <v>2006</v>
      </c>
      <c r="C91" s="22">
        <v>55</v>
      </c>
      <c r="D91" s="5">
        <v>70440</v>
      </c>
      <c r="E91" s="52">
        <v>11.042822607</v>
      </c>
      <c r="F91" s="33">
        <v>8.3967731572000002</v>
      </c>
      <c r="G91" s="33">
        <v>14.522713530000001</v>
      </c>
      <c r="H91" s="53">
        <v>6.9135558000000003E-8</v>
      </c>
      <c r="I91" s="54">
        <v>7.8080636001999997</v>
      </c>
      <c r="J91" s="33">
        <v>5.9946985571000004</v>
      </c>
      <c r="K91" s="33">
        <v>10.16996211</v>
      </c>
      <c r="L91" s="55">
        <v>2.1250722084999998</v>
      </c>
      <c r="M91" s="55">
        <v>1.6158685068</v>
      </c>
      <c r="N91" s="55">
        <v>2.7947397157</v>
      </c>
      <c r="O91" s="55" t="s">
        <v>34</v>
      </c>
      <c r="P91" s="55" t="s">
        <v>34</v>
      </c>
      <c r="Q91" s="55" t="s">
        <v>34</v>
      </c>
      <c r="R91" s="5" t="s">
        <v>34</v>
      </c>
      <c r="S91" s="5" t="s">
        <v>34</v>
      </c>
      <c r="AD91" s="25"/>
    </row>
    <row r="92" spans="1:30" x14ac:dyDescent="0.25">
      <c r="A92" s="5" t="s">
        <v>5</v>
      </c>
      <c r="B92" s="5">
        <v>2007</v>
      </c>
      <c r="C92" s="22">
        <v>67</v>
      </c>
      <c r="D92" s="5">
        <v>71120</v>
      </c>
      <c r="E92" s="52">
        <v>13.317125672</v>
      </c>
      <c r="F92" s="33">
        <v>10.370797169999999</v>
      </c>
      <c r="G92" s="33">
        <v>17.100501849</v>
      </c>
      <c r="H92" s="53">
        <v>1.6284769999999999E-13</v>
      </c>
      <c r="I92" s="54">
        <v>9.4206974127999992</v>
      </c>
      <c r="J92" s="33">
        <v>7.4146769699000004</v>
      </c>
      <c r="K92" s="33">
        <v>11.969441163999999</v>
      </c>
      <c r="L92" s="55">
        <v>2.5627373244</v>
      </c>
      <c r="M92" s="55">
        <v>1.995748155</v>
      </c>
      <c r="N92" s="55">
        <v>3.2908072982999999</v>
      </c>
      <c r="O92" s="55" t="s">
        <v>34</v>
      </c>
      <c r="P92" s="55" t="s">
        <v>34</v>
      </c>
      <c r="Q92" s="55" t="s">
        <v>34</v>
      </c>
      <c r="R92" s="5" t="s">
        <v>34</v>
      </c>
      <c r="S92" s="5" t="s">
        <v>34</v>
      </c>
      <c r="AD92" s="25"/>
    </row>
    <row r="93" spans="1:30" x14ac:dyDescent="0.25">
      <c r="A93" s="5" t="s">
        <v>5</v>
      </c>
      <c r="B93" s="5">
        <v>2008</v>
      </c>
      <c r="C93" s="22">
        <v>81</v>
      </c>
      <c r="D93" s="5">
        <v>71485</v>
      </c>
      <c r="E93" s="52">
        <v>15.994788849000001</v>
      </c>
      <c r="F93" s="33">
        <v>12.716171502</v>
      </c>
      <c r="G93" s="33">
        <v>20.118733873</v>
      </c>
      <c r="H93" s="53">
        <v>7.5234879999999999E-22</v>
      </c>
      <c r="I93" s="54">
        <v>11.331048472000001</v>
      </c>
      <c r="J93" s="33">
        <v>9.1136458484999991</v>
      </c>
      <c r="K93" s="33">
        <v>14.087957948</v>
      </c>
      <c r="L93" s="55">
        <v>3.0780247471000002</v>
      </c>
      <c r="M93" s="55">
        <v>2.4470901704000001</v>
      </c>
      <c r="N93" s="55">
        <v>3.8716335256000001</v>
      </c>
      <c r="O93" s="55" t="s">
        <v>34</v>
      </c>
      <c r="P93" s="55" t="s">
        <v>34</v>
      </c>
      <c r="Q93" s="55" t="s">
        <v>34</v>
      </c>
      <c r="R93" s="5" t="s">
        <v>34</v>
      </c>
      <c r="S93" s="5" t="s">
        <v>34</v>
      </c>
      <c r="AD93" s="25"/>
    </row>
    <row r="94" spans="1:30" x14ac:dyDescent="0.25">
      <c r="A94" s="5" t="s">
        <v>5</v>
      </c>
      <c r="B94" s="5">
        <v>2009</v>
      </c>
      <c r="C94" s="22">
        <v>80</v>
      </c>
      <c r="D94" s="5">
        <v>72493</v>
      </c>
      <c r="E94" s="52">
        <v>15.52778775</v>
      </c>
      <c r="F94" s="33">
        <v>12.329040443</v>
      </c>
      <c r="G94" s="33">
        <v>19.556444277000001</v>
      </c>
      <c r="H94" s="53">
        <v>1.3918229999999999E-20</v>
      </c>
      <c r="I94" s="54">
        <v>11.035548260000001</v>
      </c>
      <c r="J94" s="33">
        <v>8.8639375714999993</v>
      </c>
      <c r="K94" s="33">
        <v>13.739190333</v>
      </c>
      <c r="L94" s="55">
        <v>2.9881554182999999</v>
      </c>
      <c r="M94" s="55">
        <v>2.3725909701000001</v>
      </c>
      <c r="N94" s="55">
        <v>3.7634269524000001</v>
      </c>
      <c r="O94" s="55" t="s">
        <v>34</v>
      </c>
      <c r="P94" s="55" t="s">
        <v>34</v>
      </c>
      <c r="Q94" s="55" t="s">
        <v>34</v>
      </c>
      <c r="R94" s="5" t="s">
        <v>34</v>
      </c>
      <c r="S94" s="5" t="s">
        <v>34</v>
      </c>
      <c r="AD94" s="25"/>
    </row>
    <row r="95" spans="1:30" x14ac:dyDescent="0.25">
      <c r="A95" s="5" t="s">
        <v>5</v>
      </c>
      <c r="B95" s="5">
        <v>2010</v>
      </c>
      <c r="C95" s="22">
        <v>74</v>
      </c>
      <c r="D95" s="5">
        <v>73435</v>
      </c>
      <c r="E95" s="52">
        <v>14.165470501</v>
      </c>
      <c r="F95" s="33">
        <v>11.154507989000001</v>
      </c>
      <c r="G95" s="33">
        <v>17.989189186000001</v>
      </c>
      <c r="H95" s="53">
        <v>1.9492090000000001E-16</v>
      </c>
      <c r="I95" s="54">
        <v>10.076938789</v>
      </c>
      <c r="J95" s="33">
        <v>8.0237696271000001</v>
      </c>
      <c r="K95" s="33">
        <v>12.655484900999999</v>
      </c>
      <c r="L95" s="55">
        <v>2.7259921445000002</v>
      </c>
      <c r="M95" s="55">
        <v>2.1465648567</v>
      </c>
      <c r="N95" s="55">
        <v>3.4618255995</v>
      </c>
      <c r="O95" s="55" t="s">
        <v>34</v>
      </c>
      <c r="P95" s="55" t="s">
        <v>34</v>
      </c>
      <c r="Q95" s="55" t="s">
        <v>34</v>
      </c>
      <c r="R95" s="5" t="s">
        <v>34</v>
      </c>
      <c r="S95" s="5" t="s">
        <v>34</v>
      </c>
      <c r="AD95" s="25"/>
    </row>
    <row r="96" spans="1:30" x14ac:dyDescent="0.25">
      <c r="A96" s="5" t="s">
        <v>5</v>
      </c>
      <c r="B96" s="5">
        <v>2011</v>
      </c>
      <c r="C96" s="22">
        <v>78</v>
      </c>
      <c r="D96" s="5">
        <v>74305</v>
      </c>
      <c r="E96" s="52">
        <v>14.769841368</v>
      </c>
      <c r="F96" s="33">
        <v>11.696156734000001</v>
      </c>
      <c r="G96" s="33">
        <v>18.651273149000001</v>
      </c>
      <c r="H96" s="53">
        <v>1.71178E-18</v>
      </c>
      <c r="I96" s="54">
        <v>10.497274746</v>
      </c>
      <c r="J96" s="33">
        <v>8.4080825767</v>
      </c>
      <c r="K96" s="33">
        <v>13.105577412000001</v>
      </c>
      <c r="L96" s="55">
        <v>2.8422968050000001</v>
      </c>
      <c r="M96" s="55">
        <v>2.2507993205000001</v>
      </c>
      <c r="N96" s="55">
        <v>3.5892365232999999</v>
      </c>
      <c r="O96" s="55" t="s">
        <v>34</v>
      </c>
      <c r="P96" s="55" t="s">
        <v>34</v>
      </c>
      <c r="Q96" s="55" t="s">
        <v>34</v>
      </c>
      <c r="R96" s="5" t="s">
        <v>34</v>
      </c>
      <c r="S96" s="5" t="s">
        <v>34</v>
      </c>
      <c r="AD96" s="25"/>
    </row>
    <row r="97" spans="1:30" x14ac:dyDescent="0.25">
      <c r="A97" s="5" t="s">
        <v>5</v>
      </c>
      <c r="B97" s="5">
        <v>2012</v>
      </c>
      <c r="C97" s="22">
        <v>81</v>
      </c>
      <c r="D97" s="5">
        <v>74537</v>
      </c>
      <c r="E97" s="52">
        <v>15.286403817</v>
      </c>
      <c r="F97" s="33">
        <v>12.153072464999999</v>
      </c>
      <c r="G97" s="33">
        <v>19.227577415999999</v>
      </c>
      <c r="H97" s="53">
        <v>2.9856069999999999E-20</v>
      </c>
      <c r="I97" s="54">
        <v>10.867086145</v>
      </c>
      <c r="J97" s="33">
        <v>8.7404775276999995</v>
      </c>
      <c r="K97" s="33">
        <v>13.511110909999999</v>
      </c>
      <c r="L97" s="55">
        <v>2.9417036816</v>
      </c>
      <c r="M97" s="55">
        <v>2.3387278290000002</v>
      </c>
      <c r="N97" s="55">
        <v>3.7001400689000001</v>
      </c>
      <c r="O97" s="55" t="s">
        <v>34</v>
      </c>
      <c r="P97" s="55" t="s">
        <v>34</v>
      </c>
      <c r="Q97" s="55" t="s">
        <v>34</v>
      </c>
      <c r="R97" s="5" t="s">
        <v>34</v>
      </c>
      <c r="S97" s="5" t="s">
        <v>34</v>
      </c>
      <c r="AD97" s="25"/>
    </row>
    <row r="98" spans="1:30" x14ac:dyDescent="0.25">
      <c r="A98" s="5" t="s">
        <v>5</v>
      </c>
      <c r="B98" s="5">
        <v>2013</v>
      </c>
      <c r="C98" s="22">
        <v>61</v>
      </c>
      <c r="D98" s="5">
        <v>75525</v>
      </c>
      <c r="E98" s="52">
        <v>11.301952288000001</v>
      </c>
      <c r="F98" s="33">
        <v>8.7049664452000002</v>
      </c>
      <c r="G98" s="33">
        <v>14.673706823</v>
      </c>
      <c r="H98" s="53">
        <v>5.4435510999999998E-9</v>
      </c>
      <c r="I98" s="54">
        <v>8.0767957629999998</v>
      </c>
      <c r="J98" s="33">
        <v>6.2842566194999998</v>
      </c>
      <c r="K98" s="33">
        <v>10.380643845</v>
      </c>
      <c r="L98" s="55">
        <v>2.1749389231</v>
      </c>
      <c r="M98" s="55">
        <v>1.6751769837999999</v>
      </c>
      <c r="N98" s="55">
        <v>2.8237967477999999</v>
      </c>
      <c r="O98" s="55" t="s">
        <v>34</v>
      </c>
      <c r="P98" s="55" t="s">
        <v>34</v>
      </c>
      <c r="Q98" s="55" t="s">
        <v>34</v>
      </c>
      <c r="R98" s="5" t="s">
        <v>34</v>
      </c>
      <c r="S98" s="5" t="s">
        <v>34</v>
      </c>
      <c r="AD98" s="25"/>
    </row>
    <row r="99" spans="1:30" x14ac:dyDescent="0.25">
      <c r="A99" s="5" t="s">
        <v>5</v>
      </c>
      <c r="B99" s="5">
        <v>2014</v>
      </c>
      <c r="C99" s="22">
        <v>74</v>
      </c>
      <c r="D99" s="5">
        <v>75945</v>
      </c>
      <c r="E99" s="52">
        <v>13.599051057</v>
      </c>
      <c r="F99" s="33">
        <v>10.708595124</v>
      </c>
      <c r="G99" s="33">
        <v>17.269696678999999</v>
      </c>
      <c r="H99" s="53">
        <v>3.002376E-15</v>
      </c>
      <c r="I99" s="54">
        <v>9.7438936072000004</v>
      </c>
      <c r="J99" s="33">
        <v>7.7585821656</v>
      </c>
      <c r="K99" s="33">
        <v>12.237218167</v>
      </c>
      <c r="L99" s="55">
        <v>2.6169908264999999</v>
      </c>
      <c r="M99" s="55">
        <v>2.0607537311000002</v>
      </c>
      <c r="N99" s="55">
        <v>3.3233670200000001</v>
      </c>
      <c r="O99" s="55" t="s">
        <v>34</v>
      </c>
      <c r="P99" s="55" t="s">
        <v>34</v>
      </c>
      <c r="Q99" s="55" t="s">
        <v>34</v>
      </c>
      <c r="R99" s="5" t="s">
        <v>34</v>
      </c>
      <c r="S99" s="5" t="s">
        <v>34</v>
      </c>
      <c r="AD99" s="25"/>
    </row>
    <row r="100" spans="1:30" x14ac:dyDescent="0.25">
      <c r="A100" s="5" t="s">
        <v>5</v>
      </c>
      <c r="B100" s="5">
        <v>2015</v>
      </c>
      <c r="C100" s="22">
        <v>78</v>
      </c>
      <c r="D100" s="5">
        <v>76598</v>
      </c>
      <c r="E100" s="52">
        <v>14.219318253000001</v>
      </c>
      <c r="F100" s="33">
        <v>11.260338189</v>
      </c>
      <c r="G100" s="33">
        <v>17.955856049000001</v>
      </c>
      <c r="H100" s="53">
        <v>2.7628199999999999E-17</v>
      </c>
      <c r="I100" s="54">
        <v>10.183033500000001</v>
      </c>
      <c r="J100" s="33">
        <v>8.1563823580000001</v>
      </c>
      <c r="K100" s="33">
        <v>12.713255301</v>
      </c>
      <c r="L100" s="55">
        <v>2.7363545643</v>
      </c>
      <c r="M100" s="55">
        <v>2.1669307382</v>
      </c>
      <c r="N100" s="55">
        <v>3.4554109964999999</v>
      </c>
      <c r="O100" s="55" t="s">
        <v>34</v>
      </c>
      <c r="P100" s="55" t="s">
        <v>34</v>
      </c>
      <c r="Q100" s="55" t="s">
        <v>34</v>
      </c>
      <c r="R100" s="5" t="s">
        <v>34</v>
      </c>
      <c r="S100" s="5" t="s">
        <v>34</v>
      </c>
      <c r="AD100" s="25"/>
    </row>
    <row r="101" spans="1:30" x14ac:dyDescent="0.25">
      <c r="A101" s="5" t="s">
        <v>5</v>
      </c>
      <c r="B101" s="5">
        <v>2016</v>
      </c>
      <c r="C101" s="22">
        <v>87</v>
      </c>
      <c r="D101" s="5">
        <v>77068</v>
      </c>
      <c r="E101" s="52">
        <v>15.726549715000001</v>
      </c>
      <c r="F101" s="33">
        <v>12.59405568</v>
      </c>
      <c r="G101" s="33">
        <v>19.638182664999999</v>
      </c>
      <c r="H101" s="53">
        <v>1.4977429999999999E-22</v>
      </c>
      <c r="I101" s="54">
        <v>11.288732029</v>
      </c>
      <c r="J101" s="33">
        <v>9.1492770666999998</v>
      </c>
      <c r="K101" s="33">
        <v>13.928474336000001</v>
      </c>
      <c r="L101" s="55">
        <v>3.0264050164</v>
      </c>
      <c r="M101" s="55">
        <v>2.4235902965</v>
      </c>
      <c r="N101" s="55">
        <v>3.7791566241000001</v>
      </c>
      <c r="O101" s="55" t="s">
        <v>34</v>
      </c>
      <c r="P101" s="55" t="s">
        <v>34</v>
      </c>
      <c r="Q101" s="55" t="s">
        <v>34</v>
      </c>
      <c r="R101" s="5" t="s">
        <v>34</v>
      </c>
      <c r="S101" s="5" t="s">
        <v>34</v>
      </c>
      <c r="AD101" s="25"/>
    </row>
    <row r="102" spans="1:30" x14ac:dyDescent="0.25">
      <c r="A102" s="5" t="s">
        <v>5</v>
      </c>
      <c r="B102" s="5">
        <v>2017</v>
      </c>
      <c r="C102" s="22">
        <v>60</v>
      </c>
      <c r="D102" s="5">
        <v>77434</v>
      </c>
      <c r="E102" s="52">
        <v>10.763985404</v>
      </c>
      <c r="F102" s="33">
        <v>8.2741119191999992</v>
      </c>
      <c r="G102" s="33">
        <v>14.003119962</v>
      </c>
      <c r="H102" s="53">
        <v>5.7796251000000001E-8</v>
      </c>
      <c r="I102" s="54">
        <v>7.7485342356000002</v>
      </c>
      <c r="J102" s="33">
        <v>6.0163058947000003</v>
      </c>
      <c r="K102" s="33">
        <v>9.9795096610999998</v>
      </c>
      <c r="L102" s="55">
        <v>2.0714129936000001</v>
      </c>
      <c r="M102" s="55">
        <v>1.5922636734</v>
      </c>
      <c r="N102" s="55">
        <v>2.6947495329</v>
      </c>
      <c r="O102" s="55" t="s">
        <v>34</v>
      </c>
      <c r="P102" s="55" t="s">
        <v>34</v>
      </c>
      <c r="Q102" s="55" t="s">
        <v>34</v>
      </c>
      <c r="R102" s="5" t="s">
        <v>34</v>
      </c>
      <c r="S102" s="5" t="s">
        <v>34</v>
      </c>
      <c r="AD102" s="25"/>
    </row>
    <row r="103" spans="1:30" x14ac:dyDescent="0.25">
      <c r="A103" s="5" t="s">
        <v>5</v>
      </c>
      <c r="B103" s="5">
        <v>2018</v>
      </c>
      <c r="C103" s="22">
        <v>53</v>
      </c>
      <c r="D103" s="5">
        <v>77398</v>
      </c>
      <c r="E103" s="52">
        <v>9.4806978419999997</v>
      </c>
      <c r="F103" s="33">
        <v>7.1748192122000001</v>
      </c>
      <c r="G103" s="33">
        <v>12.527651068999999</v>
      </c>
      <c r="H103" s="53">
        <v>2.3490500000000002E-5</v>
      </c>
      <c r="I103" s="54">
        <v>6.8477221634000003</v>
      </c>
      <c r="J103" s="33">
        <v>5.2314804551999998</v>
      </c>
      <c r="K103" s="33">
        <v>8.9632942774999993</v>
      </c>
      <c r="L103" s="55">
        <v>1.8244581314999999</v>
      </c>
      <c r="M103" s="55">
        <v>1.3807166384</v>
      </c>
      <c r="N103" s="55">
        <v>2.4108114447000002</v>
      </c>
      <c r="O103" s="55" t="s">
        <v>34</v>
      </c>
      <c r="P103" s="55" t="s">
        <v>34</v>
      </c>
      <c r="Q103" s="55" t="s">
        <v>34</v>
      </c>
      <c r="R103" s="5" t="s">
        <v>34</v>
      </c>
      <c r="S103" s="5" t="s">
        <v>34</v>
      </c>
      <c r="AD103" s="25"/>
    </row>
    <row r="104" spans="1:30" x14ac:dyDescent="0.25">
      <c r="A104" s="5" t="s">
        <v>5</v>
      </c>
      <c r="B104" s="5">
        <v>2019</v>
      </c>
      <c r="C104" s="22">
        <v>81</v>
      </c>
      <c r="D104" s="5">
        <v>77413</v>
      </c>
      <c r="E104" s="52">
        <v>14.407133948</v>
      </c>
      <c r="F104" s="33">
        <v>11.454302857</v>
      </c>
      <c r="G104" s="33">
        <v>18.12118216</v>
      </c>
      <c r="H104" s="53">
        <v>2.9283389999999999E-18</v>
      </c>
      <c r="I104" s="54">
        <v>10.463358867</v>
      </c>
      <c r="J104" s="33">
        <v>8.4157567008999994</v>
      </c>
      <c r="K104" s="33">
        <v>13.009154455999999</v>
      </c>
      <c r="L104" s="55">
        <v>2.7724976706</v>
      </c>
      <c r="M104" s="55">
        <v>2.2042571482</v>
      </c>
      <c r="N104" s="55">
        <v>3.4872262248000001</v>
      </c>
      <c r="O104" s="55" t="s">
        <v>34</v>
      </c>
      <c r="P104" s="55" t="s">
        <v>34</v>
      </c>
      <c r="Q104" s="55" t="s">
        <v>34</v>
      </c>
      <c r="R104" s="5" t="s">
        <v>34</v>
      </c>
      <c r="S104" s="5" t="s">
        <v>34</v>
      </c>
      <c r="AD104" s="25"/>
    </row>
    <row r="105" spans="1:30" x14ac:dyDescent="0.25">
      <c r="A105" s="5" t="s">
        <v>5</v>
      </c>
      <c r="B105" s="5">
        <v>2020</v>
      </c>
      <c r="C105" s="22">
        <v>77</v>
      </c>
      <c r="D105" s="5">
        <v>77751</v>
      </c>
      <c r="E105" s="52">
        <v>13.544755801999999</v>
      </c>
      <c r="F105" s="33">
        <v>10.711698557</v>
      </c>
      <c r="G105" s="33">
        <v>17.127107224</v>
      </c>
      <c r="H105" s="53">
        <v>1.2275190000000001E-15</v>
      </c>
      <c r="I105" s="54">
        <v>9.9034096024</v>
      </c>
      <c r="J105" s="33">
        <v>7.9210238907999999</v>
      </c>
      <c r="K105" s="33">
        <v>12.381924749</v>
      </c>
      <c r="L105" s="55">
        <v>2.6065422899000001</v>
      </c>
      <c r="M105" s="55">
        <v>2.0613509532999998</v>
      </c>
      <c r="N105" s="55">
        <v>3.2959272159999999</v>
      </c>
      <c r="O105" s="55" t="s">
        <v>34</v>
      </c>
      <c r="P105" s="55" t="s">
        <v>34</v>
      </c>
      <c r="Q105" s="55" t="s">
        <v>34</v>
      </c>
      <c r="R105" s="5" t="s">
        <v>34</v>
      </c>
      <c r="S105" s="5" t="s">
        <v>34</v>
      </c>
      <c r="AD105" s="25"/>
    </row>
    <row r="106" spans="1:30" x14ac:dyDescent="0.25">
      <c r="A106" s="5" t="s">
        <v>5</v>
      </c>
      <c r="B106" s="5">
        <v>2021</v>
      </c>
      <c r="C106" s="22">
        <v>79</v>
      </c>
      <c r="D106" s="5">
        <v>78189</v>
      </c>
      <c r="E106" s="52">
        <v>13.667512028999999</v>
      </c>
      <c r="F106" s="33">
        <v>10.838143913</v>
      </c>
      <c r="G106" s="33">
        <v>17.235505135</v>
      </c>
      <c r="H106" s="53">
        <v>3.0459640000000002E-16</v>
      </c>
      <c r="I106" s="54">
        <v>10.103723029999999</v>
      </c>
      <c r="J106" s="33">
        <v>8.1042676738000008</v>
      </c>
      <c r="K106" s="33">
        <v>12.596476718</v>
      </c>
      <c r="L106" s="55">
        <v>2.6301654028999999</v>
      </c>
      <c r="M106" s="55">
        <v>2.0856839995000001</v>
      </c>
      <c r="N106" s="55">
        <v>3.3167872258000002</v>
      </c>
      <c r="O106" s="55" t="s">
        <v>34</v>
      </c>
      <c r="P106" s="55" t="s">
        <v>34</v>
      </c>
      <c r="Q106" s="55" t="s">
        <v>34</v>
      </c>
      <c r="R106" s="5" t="s">
        <v>34</v>
      </c>
      <c r="S106" s="5" t="s">
        <v>34</v>
      </c>
      <c r="AD106" s="25"/>
    </row>
    <row r="107" spans="1:30" x14ac:dyDescent="0.25">
      <c r="A107" s="5" t="s">
        <v>5</v>
      </c>
      <c r="B107" s="5">
        <v>2022</v>
      </c>
      <c r="C107" s="22">
        <v>81</v>
      </c>
      <c r="D107" s="5">
        <v>77717</v>
      </c>
      <c r="E107" s="52">
        <v>14.051501709</v>
      </c>
      <c r="F107" s="33">
        <v>11.17170078</v>
      </c>
      <c r="G107" s="33">
        <v>17.673647384999999</v>
      </c>
      <c r="H107" s="53">
        <v>1.8784129999999999E-17</v>
      </c>
      <c r="I107" s="54">
        <v>10.422430099</v>
      </c>
      <c r="J107" s="33">
        <v>8.3828373906000007</v>
      </c>
      <c r="K107" s="33">
        <v>12.958267482</v>
      </c>
      <c r="L107" s="55">
        <v>2.7040600787</v>
      </c>
      <c r="M107" s="55">
        <v>2.1498734238999999</v>
      </c>
      <c r="N107" s="55">
        <v>3.4011029803000001</v>
      </c>
      <c r="O107" s="55" t="s">
        <v>34</v>
      </c>
      <c r="P107" s="55" t="s">
        <v>34</v>
      </c>
      <c r="Q107" s="55" t="s">
        <v>34</v>
      </c>
      <c r="R107" s="5" t="s">
        <v>34</v>
      </c>
      <c r="S107" s="5" t="s">
        <v>34</v>
      </c>
      <c r="AD107" s="25"/>
    </row>
    <row r="108" spans="1:30" s="6" customFormat="1" ht="15.6" x14ac:dyDescent="0.3">
      <c r="A108" s="6" t="s">
        <v>6</v>
      </c>
      <c r="B108" s="6">
        <v>2003</v>
      </c>
      <c r="C108" s="37">
        <v>593</v>
      </c>
      <c r="D108" s="6">
        <v>1165782</v>
      </c>
      <c r="E108" s="47">
        <v>5.4177814898000003</v>
      </c>
      <c r="F108" s="48">
        <v>4.8639687809999996</v>
      </c>
      <c r="G108" s="48">
        <v>6.0346514530000004</v>
      </c>
      <c r="H108" s="49">
        <v>0.44835855099999999</v>
      </c>
      <c r="I108" s="50">
        <v>5.0867143257</v>
      </c>
      <c r="J108" s="48">
        <v>4.6933472741999998</v>
      </c>
      <c r="K108" s="48">
        <v>5.5130509461999999</v>
      </c>
      <c r="L108" s="51">
        <v>1.0425936632999999</v>
      </c>
      <c r="M108" s="51">
        <v>0.93601837560000001</v>
      </c>
      <c r="N108" s="51">
        <v>1.1613036401000001</v>
      </c>
      <c r="O108" s="51">
        <v>0.92869999999999997</v>
      </c>
      <c r="P108" s="51">
        <v>0.89370000000000005</v>
      </c>
      <c r="Q108" s="51">
        <v>0.96509999999999996</v>
      </c>
      <c r="R108" s="6" t="s">
        <v>33</v>
      </c>
      <c r="S108" s="6" t="s">
        <v>34</v>
      </c>
      <c r="AD108" s="24"/>
    </row>
    <row r="109" spans="1:30" x14ac:dyDescent="0.25">
      <c r="A109" s="5" t="s">
        <v>6</v>
      </c>
      <c r="B109" s="5">
        <v>2004</v>
      </c>
      <c r="C109" s="22">
        <v>628</v>
      </c>
      <c r="D109" s="5">
        <v>1171311</v>
      </c>
      <c r="E109" s="52">
        <v>5.6735355064000004</v>
      </c>
      <c r="F109" s="33">
        <v>5.1021873533999997</v>
      </c>
      <c r="G109" s="33">
        <v>6.3088638092</v>
      </c>
      <c r="H109" s="53">
        <v>0.10481479890000001</v>
      </c>
      <c r="I109" s="54">
        <v>5.3615137226999998</v>
      </c>
      <c r="J109" s="33">
        <v>4.9581627988000001</v>
      </c>
      <c r="K109" s="33">
        <v>5.7976776005000001</v>
      </c>
      <c r="L109" s="55">
        <v>1.0918107677</v>
      </c>
      <c r="M109" s="55">
        <v>0.98186097279999995</v>
      </c>
      <c r="N109" s="55">
        <v>1.214072853</v>
      </c>
      <c r="O109" s="55"/>
      <c r="P109" s="55"/>
      <c r="Q109" s="55"/>
      <c r="S109" s="5" t="s">
        <v>34</v>
      </c>
      <c r="AD109" s="25"/>
    </row>
    <row r="110" spans="1:30" x14ac:dyDescent="0.25">
      <c r="A110" s="5" t="s">
        <v>6</v>
      </c>
      <c r="B110" s="5">
        <v>2005</v>
      </c>
      <c r="C110" s="22">
        <v>656</v>
      </c>
      <c r="D110" s="5">
        <v>1175092</v>
      </c>
      <c r="E110" s="52">
        <v>5.8662582484000003</v>
      </c>
      <c r="F110" s="33">
        <v>5.2820367285999996</v>
      </c>
      <c r="G110" s="33">
        <v>6.5150977937999999</v>
      </c>
      <c r="H110" s="53">
        <v>2.3501096499999999E-2</v>
      </c>
      <c r="I110" s="54">
        <v>5.5825416223</v>
      </c>
      <c r="J110" s="33">
        <v>5.1712809479999997</v>
      </c>
      <c r="K110" s="33">
        <v>6.0265089594000001</v>
      </c>
      <c r="L110" s="55">
        <v>1.1288981825</v>
      </c>
      <c r="M110" s="55">
        <v>1.0164710469</v>
      </c>
      <c r="N110" s="55">
        <v>1.2537603609000001</v>
      </c>
      <c r="O110" s="55" t="s">
        <v>34</v>
      </c>
      <c r="P110" s="55" t="s">
        <v>34</v>
      </c>
      <c r="Q110" s="55" t="s">
        <v>34</v>
      </c>
      <c r="R110" s="5" t="s">
        <v>34</v>
      </c>
      <c r="S110" s="5" t="s">
        <v>34</v>
      </c>
      <c r="AD110" s="25"/>
    </row>
    <row r="111" spans="1:30" x14ac:dyDescent="0.25">
      <c r="A111" s="5" t="s">
        <v>6</v>
      </c>
      <c r="B111" s="5">
        <v>2006</v>
      </c>
      <c r="C111" s="22">
        <v>666</v>
      </c>
      <c r="D111" s="5">
        <v>1180452</v>
      </c>
      <c r="E111" s="52">
        <v>5.8890376518999998</v>
      </c>
      <c r="F111" s="33">
        <v>5.3047876683000004</v>
      </c>
      <c r="G111" s="33">
        <v>6.5376347997000002</v>
      </c>
      <c r="H111" s="53">
        <v>1.8922855499999999E-2</v>
      </c>
      <c r="I111" s="54">
        <v>5.6419066595</v>
      </c>
      <c r="J111" s="33">
        <v>5.2292873498999999</v>
      </c>
      <c r="K111" s="33">
        <v>6.0870838843000001</v>
      </c>
      <c r="L111" s="55">
        <v>1.1332818332000001</v>
      </c>
      <c r="M111" s="55">
        <v>1.0208492199999999</v>
      </c>
      <c r="N111" s="55">
        <v>1.2580973648</v>
      </c>
      <c r="O111" s="55" t="s">
        <v>34</v>
      </c>
      <c r="P111" s="55" t="s">
        <v>34</v>
      </c>
      <c r="Q111" s="55" t="s">
        <v>34</v>
      </c>
      <c r="R111" s="5" t="s">
        <v>34</v>
      </c>
      <c r="S111" s="5" t="s">
        <v>34</v>
      </c>
      <c r="AD111" s="25"/>
    </row>
    <row r="112" spans="1:30" x14ac:dyDescent="0.25">
      <c r="A112" s="5" t="s">
        <v>6</v>
      </c>
      <c r="B112" s="5">
        <v>2007</v>
      </c>
      <c r="C112" s="22">
        <v>691</v>
      </c>
      <c r="D112" s="5">
        <v>1194336</v>
      </c>
      <c r="E112" s="52">
        <v>6.0132802134999999</v>
      </c>
      <c r="F112" s="33">
        <v>5.4221548942000002</v>
      </c>
      <c r="G112" s="33">
        <v>6.6688502322999996</v>
      </c>
      <c r="H112" s="53">
        <v>5.6869184999999997E-3</v>
      </c>
      <c r="I112" s="54">
        <v>5.7856415615000003</v>
      </c>
      <c r="J112" s="33">
        <v>5.3699506121000002</v>
      </c>
      <c r="K112" s="33">
        <v>6.2335113850999999</v>
      </c>
      <c r="L112" s="55">
        <v>1.1571909753</v>
      </c>
      <c r="M112" s="55">
        <v>1.0434352779</v>
      </c>
      <c r="N112" s="55">
        <v>1.2833483607</v>
      </c>
      <c r="O112" s="55" t="s">
        <v>34</v>
      </c>
      <c r="P112" s="55" t="s">
        <v>34</v>
      </c>
      <c r="Q112" s="55" t="s">
        <v>34</v>
      </c>
      <c r="R112" s="5" t="s">
        <v>34</v>
      </c>
      <c r="S112" s="5" t="s">
        <v>34</v>
      </c>
      <c r="AD112" s="25"/>
    </row>
    <row r="113" spans="1:30" x14ac:dyDescent="0.25">
      <c r="A113" s="5" t="s">
        <v>6</v>
      </c>
      <c r="B113" s="5">
        <v>2008</v>
      </c>
      <c r="C113" s="22">
        <v>719</v>
      </c>
      <c r="D113" s="5">
        <v>1205731</v>
      </c>
      <c r="E113" s="52">
        <v>6.1689460821999997</v>
      </c>
      <c r="F113" s="33">
        <v>5.5683805701000004</v>
      </c>
      <c r="G113" s="33">
        <v>6.8342842745999999</v>
      </c>
      <c r="H113" s="53">
        <v>1.0277704E-3</v>
      </c>
      <c r="I113" s="54">
        <v>5.9631874771</v>
      </c>
      <c r="J113" s="33">
        <v>5.5428611863999997</v>
      </c>
      <c r="K113" s="33">
        <v>6.4153879541999999</v>
      </c>
      <c r="L113" s="55">
        <v>1.1871471943</v>
      </c>
      <c r="M113" s="55">
        <v>1.0715748333999999</v>
      </c>
      <c r="N113" s="55">
        <v>1.3151843593999999</v>
      </c>
      <c r="O113" s="55" t="s">
        <v>34</v>
      </c>
      <c r="P113" s="55" t="s">
        <v>34</v>
      </c>
      <c r="Q113" s="55" t="s">
        <v>34</v>
      </c>
      <c r="R113" s="5" t="s">
        <v>34</v>
      </c>
      <c r="S113" s="5" t="s">
        <v>34</v>
      </c>
      <c r="AD113" s="25"/>
    </row>
    <row r="114" spans="1:30" x14ac:dyDescent="0.25">
      <c r="A114" s="5" t="s">
        <v>6</v>
      </c>
      <c r="B114" s="5">
        <v>2009</v>
      </c>
      <c r="C114" s="22">
        <v>770</v>
      </c>
      <c r="D114" s="5">
        <v>1223110</v>
      </c>
      <c r="E114" s="52">
        <v>6.4826509716</v>
      </c>
      <c r="F114" s="33">
        <v>5.8617626646999996</v>
      </c>
      <c r="G114" s="33">
        <v>7.1693048701000004</v>
      </c>
      <c r="H114" s="53">
        <v>1.6675199999999999E-5</v>
      </c>
      <c r="I114" s="54">
        <v>6.2954272305999996</v>
      </c>
      <c r="J114" s="33">
        <v>5.8661077224999998</v>
      </c>
      <c r="K114" s="33">
        <v>6.7561671027000001</v>
      </c>
      <c r="L114" s="55">
        <v>1.2475163196000001</v>
      </c>
      <c r="M114" s="55">
        <v>1.1280330559</v>
      </c>
      <c r="N114" s="55">
        <v>1.3796554626999999</v>
      </c>
      <c r="O114" s="55" t="s">
        <v>34</v>
      </c>
      <c r="P114" s="55" t="s">
        <v>34</v>
      </c>
      <c r="Q114" s="55" t="s">
        <v>34</v>
      </c>
      <c r="R114" s="5" t="s">
        <v>34</v>
      </c>
      <c r="S114" s="5" t="s">
        <v>34</v>
      </c>
      <c r="AD114" s="25"/>
    </row>
    <row r="115" spans="1:30" x14ac:dyDescent="0.25">
      <c r="A115" s="5" t="s">
        <v>6</v>
      </c>
      <c r="B115" s="5">
        <v>2010</v>
      </c>
      <c r="C115" s="22">
        <v>718</v>
      </c>
      <c r="D115" s="5">
        <v>1242314</v>
      </c>
      <c r="E115" s="52">
        <v>5.9325349056999999</v>
      </c>
      <c r="F115" s="33">
        <v>5.3548148542999998</v>
      </c>
      <c r="G115" s="33">
        <v>6.5725839949999996</v>
      </c>
      <c r="H115" s="53">
        <v>1.12682675E-2</v>
      </c>
      <c r="I115" s="54">
        <v>5.7795372183999998</v>
      </c>
      <c r="J115" s="33">
        <v>5.3718825077999997</v>
      </c>
      <c r="K115" s="33">
        <v>6.2181275206000004</v>
      </c>
      <c r="L115" s="55">
        <v>1.1416524109999999</v>
      </c>
      <c r="M115" s="55">
        <v>1.0304764128999999</v>
      </c>
      <c r="N115" s="55">
        <v>1.2648229607999999</v>
      </c>
      <c r="O115" s="55" t="s">
        <v>34</v>
      </c>
      <c r="P115" s="55" t="s">
        <v>34</v>
      </c>
      <c r="Q115" s="55" t="s">
        <v>34</v>
      </c>
      <c r="R115" s="5" t="s">
        <v>34</v>
      </c>
      <c r="S115" s="5" t="s">
        <v>34</v>
      </c>
      <c r="AD115" s="25"/>
    </row>
    <row r="116" spans="1:30" x14ac:dyDescent="0.25">
      <c r="A116" s="5" t="s">
        <v>6</v>
      </c>
      <c r="B116" s="5">
        <v>2011</v>
      </c>
      <c r="C116" s="22">
        <v>756</v>
      </c>
      <c r="D116" s="5">
        <v>1261261</v>
      </c>
      <c r="E116" s="52">
        <v>6.1477431597000001</v>
      </c>
      <c r="F116" s="33">
        <v>5.5564121982000003</v>
      </c>
      <c r="G116" s="33">
        <v>6.8020054325999997</v>
      </c>
      <c r="H116" s="53">
        <v>1.1219897999999999E-3</v>
      </c>
      <c r="I116" s="54">
        <v>5.9940012416000004</v>
      </c>
      <c r="J116" s="33">
        <v>5.5816027988999997</v>
      </c>
      <c r="K116" s="33">
        <v>6.4368698702999998</v>
      </c>
      <c r="L116" s="55">
        <v>1.1830669202999999</v>
      </c>
      <c r="M116" s="55">
        <v>1.0692716492000001</v>
      </c>
      <c r="N116" s="55">
        <v>1.3089726441</v>
      </c>
      <c r="O116" s="55" t="s">
        <v>34</v>
      </c>
      <c r="P116" s="55" t="s">
        <v>34</v>
      </c>
      <c r="Q116" s="55" t="s">
        <v>34</v>
      </c>
      <c r="R116" s="5" t="s">
        <v>34</v>
      </c>
      <c r="S116" s="5" t="s">
        <v>34</v>
      </c>
      <c r="AD116" s="25"/>
    </row>
    <row r="117" spans="1:30" x14ac:dyDescent="0.25">
      <c r="A117" s="5" t="s">
        <v>6</v>
      </c>
      <c r="B117" s="5">
        <v>2012</v>
      </c>
      <c r="C117" s="22">
        <v>773</v>
      </c>
      <c r="D117" s="5">
        <v>1282421</v>
      </c>
      <c r="E117" s="52">
        <v>6.1624916711999997</v>
      </c>
      <c r="F117" s="33">
        <v>5.5728436071000003</v>
      </c>
      <c r="G117" s="33">
        <v>6.8145288610000003</v>
      </c>
      <c r="H117" s="53">
        <v>8.9140659999999996E-4</v>
      </c>
      <c r="I117" s="54">
        <v>6.0276617429000003</v>
      </c>
      <c r="J117" s="33">
        <v>5.6173732429000003</v>
      </c>
      <c r="K117" s="33">
        <v>6.4679173906000003</v>
      </c>
      <c r="L117" s="55">
        <v>1.1859051124</v>
      </c>
      <c r="M117" s="55">
        <v>1.0724336967999999</v>
      </c>
      <c r="N117" s="55">
        <v>1.3113826429</v>
      </c>
      <c r="O117" s="55" t="s">
        <v>34</v>
      </c>
      <c r="P117" s="55" t="s">
        <v>34</v>
      </c>
      <c r="Q117" s="55" t="s">
        <v>34</v>
      </c>
      <c r="R117" s="5" t="s">
        <v>34</v>
      </c>
      <c r="S117" s="5" t="s">
        <v>34</v>
      </c>
      <c r="AD117" s="25"/>
    </row>
    <row r="118" spans="1:30" x14ac:dyDescent="0.25">
      <c r="A118" s="5" t="s">
        <v>6</v>
      </c>
      <c r="B118" s="5">
        <v>2013</v>
      </c>
      <c r="C118" s="22">
        <v>704</v>
      </c>
      <c r="D118" s="5">
        <v>1300846</v>
      </c>
      <c r="E118" s="52">
        <v>5.5141321964000003</v>
      </c>
      <c r="F118" s="33">
        <v>4.9746144766000002</v>
      </c>
      <c r="G118" s="33">
        <v>6.1121628665000003</v>
      </c>
      <c r="H118" s="53">
        <v>0.25867670980000002</v>
      </c>
      <c r="I118" s="54">
        <v>5.4118627416000002</v>
      </c>
      <c r="J118" s="33">
        <v>5.0265025595999999</v>
      </c>
      <c r="K118" s="33">
        <v>5.8267668198000004</v>
      </c>
      <c r="L118" s="55">
        <v>1.0611353185000001</v>
      </c>
      <c r="M118" s="55">
        <v>0.9573109474</v>
      </c>
      <c r="N118" s="55">
        <v>1.1762198763</v>
      </c>
      <c r="O118" s="55" t="s">
        <v>34</v>
      </c>
      <c r="P118" s="55" t="s">
        <v>34</v>
      </c>
      <c r="Q118" s="55" t="s">
        <v>34</v>
      </c>
      <c r="R118" s="5" t="s">
        <v>34</v>
      </c>
      <c r="S118" s="5" t="s">
        <v>34</v>
      </c>
    </row>
    <row r="119" spans="1:30" x14ac:dyDescent="0.25">
      <c r="A119" s="5" t="s">
        <v>6</v>
      </c>
      <c r="B119" s="5">
        <v>2014</v>
      </c>
      <c r="C119" s="22">
        <v>763</v>
      </c>
      <c r="D119" s="5">
        <v>1316328</v>
      </c>
      <c r="E119" s="52">
        <v>5.9021009394000004</v>
      </c>
      <c r="F119" s="33">
        <v>5.3356679273000003</v>
      </c>
      <c r="G119" s="33">
        <v>6.5286663213000002</v>
      </c>
      <c r="H119" s="53">
        <v>1.33770916E-2</v>
      </c>
      <c r="I119" s="54">
        <v>5.7964276380999999</v>
      </c>
      <c r="J119" s="33">
        <v>5.3993919369999999</v>
      </c>
      <c r="K119" s="33">
        <v>6.2226587280999999</v>
      </c>
      <c r="L119" s="55">
        <v>1.1357957221999999</v>
      </c>
      <c r="M119" s="55">
        <v>1.0267917930999999</v>
      </c>
      <c r="N119" s="55">
        <v>1.2563714777999999</v>
      </c>
      <c r="O119" s="55" t="s">
        <v>34</v>
      </c>
      <c r="P119" s="55" t="s">
        <v>34</v>
      </c>
      <c r="Q119" s="55" t="s">
        <v>34</v>
      </c>
      <c r="R119" s="5" t="s">
        <v>34</v>
      </c>
      <c r="S119" s="5" t="s">
        <v>34</v>
      </c>
    </row>
    <row r="120" spans="1:30" x14ac:dyDescent="0.25">
      <c r="A120" s="5" t="s">
        <v>6</v>
      </c>
      <c r="B120" s="5">
        <v>2015</v>
      </c>
      <c r="C120" s="22">
        <v>778</v>
      </c>
      <c r="D120" s="5">
        <v>1331224</v>
      </c>
      <c r="E120" s="52">
        <v>5.9420098026000003</v>
      </c>
      <c r="F120" s="33">
        <v>5.3743508735000001</v>
      </c>
      <c r="G120" s="33">
        <v>6.5696269791999997</v>
      </c>
      <c r="H120" s="53">
        <v>8.8692536999999995E-3</v>
      </c>
      <c r="I120" s="54">
        <v>5.8442455965000004</v>
      </c>
      <c r="J120" s="33">
        <v>5.4476776858999996</v>
      </c>
      <c r="K120" s="33">
        <v>6.2696819750000001</v>
      </c>
      <c r="L120" s="55">
        <v>1.1434757527999999</v>
      </c>
      <c r="M120" s="55">
        <v>1.0342359092</v>
      </c>
      <c r="N120" s="55">
        <v>1.2642539150000001</v>
      </c>
      <c r="O120" s="55" t="s">
        <v>34</v>
      </c>
      <c r="P120" s="55" t="s">
        <v>34</v>
      </c>
      <c r="Q120" s="55" t="s">
        <v>34</v>
      </c>
      <c r="R120" s="5" t="s">
        <v>34</v>
      </c>
      <c r="S120" s="5" t="s">
        <v>34</v>
      </c>
    </row>
    <row r="121" spans="1:30" x14ac:dyDescent="0.25">
      <c r="A121" s="5" t="s">
        <v>6</v>
      </c>
      <c r="B121" s="5">
        <v>2016</v>
      </c>
      <c r="C121" s="22">
        <v>753</v>
      </c>
      <c r="D121" s="5">
        <v>1351359</v>
      </c>
      <c r="E121" s="52">
        <v>5.6629750518000002</v>
      </c>
      <c r="F121" s="33">
        <v>5.1178233215000004</v>
      </c>
      <c r="G121" s="33">
        <v>6.2661964711999998</v>
      </c>
      <c r="H121" s="53">
        <v>9.5961414199999998E-2</v>
      </c>
      <c r="I121" s="54">
        <v>5.5721684614999996</v>
      </c>
      <c r="J121" s="33">
        <v>5.1880568835999998</v>
      </c>
      <c r="K121" s="33">
        <v>5.9847187608999999</v>
      </c>
      <c r="L121" s="55">
        <v>1.089778522</v>
      </c>
      <c r="M121" s="55">
        <v>0.98486994630000002</v>
      </c>
      <c r="N121" s="55">
        <v>1.2058619836</v>
      </c>
      <c r="O121" s="55" t="s">
        <v>34</v>
      </c>
      <c r="P121" s="55" t="s">
        <v>34</v>
      </c>
      <c r="Q121" s="55" t="s">
        <v>34</v>
      </c>
      <c r="R121" s="5" t="s">
        <v>34</v>
      </c>
      <c r="S121" s="5" t="s">
        <v>34</v>
      </c>
    </row>
    <row r="122" spans="1:30" x14ac:dyDescent="0.25">
      <c r="A122" s="5" t="s">
        <v>6</v>
      </c>
      <c r="B122" s="5">
        <v>2017</v>
      </c>
      <c r="C122" s="22">
        <v>726</v>
      </c>
      <c r="D122" s="5">
        <v>1367828</v>
      </c>
      <c r="E122" s="52">
        <v>5.3904809154000004</v>
      </c>
      <c r="F122" s="33">
        <v>4.8670273483999997</v>
      </c>
      <c r="G122" s="33">
        <v>5.9702324272</v>
      </c>
      <c r="H122" s="53">
        <v>0.4818155677</v>
      </c>
      <c r="I122" s="54">
        <v>5.3076848844000004</v>
      </c>
      <c r="J122" s="33">
        <v>4.9353059284</v>
      </c>
      <c r="K122" s="33">
        <v>5.7081605964</v>
      </c>
      <c r="L122" s="55">
        <v>1.0373399619999999</v>
      </c>
      <c r="M122" s="55">
        <v>0.93660696399999999</v>
      </c>
      <c r="N122" s="55">
        <v>1.1489068927999999</v>
      </c>
      <c r="O122" s="55" t="s">
        <v>34</v>
      </c>
      <c r="P122" s="55" t="s">
        <v>34</v>
      </c>
      <c r="Q122" s="55" t="s">
        <v>34</v>
      </c>
      <c r="R122" s="5" t="s">
        <v>34</v>
      </c>
      <c r="S122" s="5" t="s">
        <v>34</v>
      </c>
    </row>
    <row r="123" spans="1:30" x14ac:dyDescent="0.25">
      <c r="A123" s="5" t="s">
        <v>6</v>
      </c>
      <c r="B123" s="5">
        <v>2018</v>
      </c>
      <c r="C123" s="22">
        <v>580</v>
      </c>
      <c r="D123" s="5">
        <v>1369732</v>
      </c>
      <c r="E123" s="52">
        <v>4.2869581973999997</v>
      </c>
      <c r="F123" s="33">
        <v>3.8462728437</v>
      </c>
      <c r="G123" s="33">
        <v>4.7781349199000003</v>
      </c>
      <c r="H123" s="53">
        <v>5.0824479999999998E-4</v>
      </c>
      <c r="I123" s="54">
        <v>4.2344049784999997</v>
      </c>
      <c r="J123" s="33">
        <v>3.90344596</v>
      </c>
      <c r="K123" s="33">
        <v>4.5934248112000002</v>
      </c>
      <c r="L123" s="55">
        <v>0.82497890689999998</v>
      </c>
      <c r="M123" s="55">
        <v>0.74017375959999998</v>
      </c>
      <c r="N123" s="55">
        <v>0.91950057409999997</v>
      </c>
      <c r="O123" s="55" t="s">
        <v>34</v>
      </c>
      <c r="P123" s="55" t="s">
        <v>34</v>
      </c>
      <c r="Q123" s="55" t="s">
        <v>34</v>
      </c>
      <c r="R123" s="5" t="s">
        <v>34</v>
      </c>
      <c r="S123" s="5" t="s">
        <v>34</v>
      </c>
    </row>
    <row r="124" spans="1:30" x14ac:dyDescent="0.25">
      <c r="A124" s="5" t="s">
        <v>6</v>
      </c>
      <c r="B124" s="5">
        <v>2019</v>
      </c>
      <c r="C124" s="22">
        <v>749</v>
      </c>
      <c r="D124" s="5">
        <v>1382788</v>
      </c>
      <c r="E124" s="52">
        <v>5.4629785229000003</v>
      </c>
      <c r="F124" s="33">
        <v>4.9364410756000003</v>
      </c>
      <c r="G124" s="33">
        <v>6.0456782294</v>
      </c>
      <c r="H124" s="53">
        <v>0.33339130709999998</v>
      </c>
      <c r="I124" s="54">
        <v>5.4165931437000001</v>
      </c>
      <c r="J124" s="33">
        <v>5.0422455132000001</v>
      </c>
      <c r="K124" s="33">
        <v>5.818733183</v>
      </c>
      <c r="L124" s="55">
        <v>1.0512913452999999</v>
      </c>
      <c r="M124" s="55">
        <v>0.94996488769999998</v>
      </c>
      <c r="N124" s="55">
        <v>1.1634256244000001</v>
      </c>
      <c r="O124" s="55" t="s">
        <v>34</v>
      </c>
      <c r="P124" s="55" t="s">
        <v>34</v>
      </c>
      <c r="Q124" s="55" t="s">
        <v>34</v>
      </c>
      <c r="R124" s="5" t="s">
        <v>34</v>
      </c>
      <c r="S124" s="5" t="s">
        <v>34</v>
      </c>
    </row>
    <row r="125" spans="1:30" x14ac:dyDescent="0.25">
      <c r="A125" s="5" t="s">
        <v>6</v>
      </c>
      <c r="B125" s="5">
        <v>2020</v>
      </c>
      <c r="C125" s="22">
        <v>805</v>
      </c>
      <c r="D125" s="5">
        <v>1389982</v>
      </c>
      <c r="E125" s="52">
        <v>5.7914419036</v>
      </c>
      <c r="F125" s="33">
        <v>5.4048767098999999</v>
      </c>
      <c r="G125" s="33">
        <v>6.2056548414000003</v>
      </c>
      <c r="H125" s="53">
        <v>2.5377172E-2</v>
      </c>
      <c r="I125" s="54">
        <v>5.7914419036</v>
      </c>
      <c r="J125" s="33">
        <v>5.4048767098999999</v>
      </c>
      <c r="K125" s="33">
        <v>6.2056548414000003</v>
      </c>
      <c r="L125" s="55">
        <v>1.1202778846000001</v>
      </c>
      <c r="M125" s="55">
        <v>1.0141023969</v>
      </c>
      <c r="N125" s="55">
        <v>1.2375698378</v>
      </c>
      <c r="O125" s="55" t="s">
        <v>34</v>
      </c>
      <c r="P125" s="55" t="s">
        <v>34</v>
      </c>
      <c r="Q125" s="55" t="s">
        <v>34</v>
      </c>
      <c r="R125" s="5" t="s">
        <v>34</v>
      </c>
      <c r="S125" s="5" t="s">
        <v>34</v>
      </c>
    </row>
    <row r="126" spans="1:30" x14ac:dyDescent="0.25">
      <c r="A126" s="5" t="s">
        <v>6</v>
      </c>
      <c r="B126" s="5">
        <v>2021</v>
      </c>
      <c r="C126" s="22">
        <v>835</v>
      </c>
      <c r="D126" s="5">
        <v>1415747</v>
      </c>
      <c r="E126" s="52">
        <v>5.8764605904999998</v>
      </c>
      <c r="F126" s="33">
        <v>5.3241192884000004</v>
      </c>
      <c r="G126" s="33">
        <v>6.4861035602000001</v>
      </c>
      <c r="H126" s="53">
        <v>1.4609197399999999E-2</v>
      </c>
      <c r="I126" s="54">
        <v>5.8979464550999996</v>
      </c>
      <c r="J126" s="33">
        <v>5.5111696663999998</v>
      </c>
      <c r="K126" s="33">
        <v>6.3118674424999996</v>
      </c>
      <c r="L126" s="55">
        <v>1.1308615133</v>
      </c>
      <c r="M126" s="55">
        <v>1.0245693819999999</v>
      </c>
      <c r="N126" s="55">
        <v>1.2481807331000001</v>
      </c>
      <c r="O126" s="55" t="s">
        <v>34</v>
      </c>
      <c r="P126" s="55" t="s">
        <v>34</v>
      </c>
      <c r="Q126" s="55" t="s">
        <v>34</v>
      </c>
      <c r="R126" s="5" t="s">
        <v>34</v>
      </c>
      <c r="S126" s="5" t="s">
        <v>34</v>
      </c>
    </row>
    <row r="127" spans="1:30" x14ac:dyDescent="0.25">
      <c r="A127" s="5" t="s">
        <v>6</v>
      </c>
      <c r="B127" s="5">
        <v>2022</v>
      </c>
      <c r="C127" s="22">
        <v>747</v>
      </c>
      <c r="D127" s="5">
        <v>1437521</v>
      </c>
      <c r="E127" s="52">
        <f>I127</f>
        <v>5.1964458257999997</v>
      </c>
      <c r="F127" s="33" t="s">
        <v>34</v>
      </c>
      <c r="G127" s="33" t="s">
        <v>34</v>
      </c>
      <c r="H127" s="53" t="s">
        <v>34</v>
      </c>
      <c r="I127" s="54">
        <v>5.1964458257999997</v>
      </c>
      <c r="J127" s="33">
        <v>4.8368494309000001</v>
      </c>
      <c r="K127" s="33">
        <v>5.5827764760000003</v>
      </c>
      <c r="L127" s="55" t="s">
        <v>34</v>
      </c>
      <c r="M127" s="55" t="s">
        <v>34</v>
      </c>
      <c r="N127" s="55" t="s">
        <v>34</v>
      </c>
      <c r="O127" s="55" t="s">
        <v>34</v>
      </c>
      <c r="P127" s="55" t="s">
        <v>34</v>
      </c>
      <c r="Q127" s="55" t="s">
        <v>34</v>
      </c>
      <c r="R127" s="5" t="s">
        <v>34</v>
      </c>
      <c r="S127" s="5" t="s">
        <v>34</v>
      </c>
    </row>
    <row r="128" spans="1:30" s="6" customFormat="1" ht="15.6" x14ac:dyDescent="0.3">
      <c r="A128" s="6" t="s">
        <v>7</v>
      </c>
      <c r="B128" s="6">
        <v>2003</v>
      </c>
      <c r="C128" s="37">
        <v>12</v>
      </c>
      <c r="D128" s="6">
        <v>5286</v>
      </c>
      <c r="E128" s="47">
        <v>15.560364962</v>
      </c>
      <c r="F128" s="48">
        <v>8.7961569912000002</v>
      </c>
      <c r="G128" s="48">
        <v>27.526220596000002</v>
      </c>
      <c r="H128" s="49">
        <v>1.642352E-4</v>
      </c>
      <c r="I128" s="50">
        <v>22.701475596000002</v>
      </c>
      <c r="J128" s="48">
        <v>12.892387998</v>
      </c>
      <c r="K128" s="48">
        <v>39.973742203</v>
      </c>
      <c r="L128" s="51">
        <v>2.9944245514999999</v>
      </c>
      <c r="M128" s="51">
        <v>1.6927256217</v>
      </c>
      <c r="N128" s="51">
        <v>5.2971245190999996</v>
      </c>
      <c r="O128" s="51">
        <v>1.2941</v>
      </c>
      <c r="P128" s="51">
        <v>0.9889</v>
      </c>
      <c r="Q128" s="51">
        <v>1.6935</v>
      </c>
      <c r="R128" s="6" t="s">
        <v>34</v>
      </c>
      <c r="S128" s="6" t="s">
        <v>34</v>
      </c>
      <c r="AD128" s="24"/>
    </row>
    <row r="129" spans="1:30" x14ac:dyDescent="0.25">
      <c r="A129" s="5" t="s">
        <v>7</v>
      </c>
      <c r="B129" s="5">
        <v>2004</v>
      </c>
      <c r="C129" s="22">
        <v>16</v>
      </c>
      <c r="D129" s="5">
        <v>5347</v>
      </c>
      <c r="E129" s="52">
        <v>21.41946961</v>
      </c>
      <c r="F129" s="33">
        <v>13.052613968999999</v>
      </c>
      <c r="G129" s="33">
        <v>35.149563104000002</v>
      </c>
      <c r="H129" s="53">
        <v>2.0892681000000001E-8</v>
      </c>
      <c r="I129" s="54">
        <v>29.923321488999999</v>
      </c>
      <c r="J129" s="33">
        <v>18.331981603999999</v>
      </c>
      <c r="K129" s="33">
        <v>48.843883235</v>
      </c>
      <c r="L129" s="55">
        <v>4.1219461007999998</v>
      </c>
      <c r="M129" s="55">
        <v>2.5118348976</v>
      </c>
      <c r="N129" s="55">
        <v>6.7641546322000003</v>
      </c>
      <c r="O129" s="55" t="s">
        <v>34</v>
      </c>
      <c r="P129" s="55" t="s">
        <v>34</v>
      </c>
      <c r="Q129" s="55" t="s">
        <v>34</v>
      </c>
      <c r="R129" s="5" t="s">
        <v>34</v>
      </c>
      <c r="S129" s="5" t="s">
        <v>34</v>
      </c>
      <c r="AD129" s="25"/>
    </row>
    <row r="130" spans="1:30" x14ac:dyDescent="0.25">
      <c r="A130" s="5" t="s">
        <v>7</v>
      </c>
      <c r="B130" s="5">
        <v>2005</v>
      </c>
      <c r="C130" s="22">
        <v>9</v>
      </c>
      <c r="D130" s="5">
        <v>4977</v>
      </c>
      <c r="E130" s="52">
        <v>12.447799451</v>
      </c>
      <c r="F130" s="33">
        <v>6.4509446741999996</v>
      </c>
      <c r="G130" s="33">
        <v>24.019383050999998</v>
      </c>
      <c r="H130" s="53">
        <v>9.1934572999999992E-3</v>
      </c>
      <c r="I130" s="54">
        <v>18.08318264</v>
      </c>
      <c r="J130" s="33">
        <v>9.4089469734000009</v>
      </c>
      <c r="K130" s="33">
        <v>34.754313668000002</v>
      </c>
      <c r="L130" s="55">
        <v>2.3954448614000001</v>
      </c>
      <c r="M130" s="55">
        <v>1.2414147843000001</v>
      </c>
      <c r="N130" s="55">
        <v>4.6222714247000001</v>
      </c>
      <c r="O130" s="55" t="s">
        <v>34</v>
      </c>
      <c r="P130" s="55" t="s">
        <v>34</v>
      </c>
      <c r="Q130" s="55" t="s">
        <v>34</v>
      </c>
      <c r="R130" s="5" t="s">
        <v>34</v>
      </c>
      <c r="S130" s="5" t="s">
        <v>34</v>
      </c>
      <c r="AD130" s="25"/>
    </row>
    <row r="131" spans="1:30" x14ac:dyDescent="0.25">
      <c r="A131" s="5" t="s">
        <v>7</v>
      </c>
      <c r="B131" s="5">
        <v>2006</v>
      </c>
      <c r="C131" s="22">
        <v>18</v>
      </c>
      <c r="D131" s="5">
        <v>4825</v>
      </c>
      <c r="E131" s="52">
        <v>25.910193423999999</v>
      </c>
      <c r="F131" s="33">
        <v>16.232871417999998</v>
      </c>
      <c r="G131" s="33">
        <v>41.356708003000001</v>
      </c>
      <c r="H131" s="53">
        <v>1.6459409999999999E-11</v>
      </c>
      <c r="I131" s="54">
        <v>37.305699482000001</v>
      </c>
      <c r="J131" s="33">
        <v>23.504177579</v>
      </c>
      <c r="K131" s="33">
        <v>59.211398023999998</v>
      </c>
      <c r="L131" s="55">
        <v>4.9861375048000003</v>
      </c>
      <c r="M131" s="55">
        <v>3.1238411718000001</v>
      </c>
      <c r="N131" s="55">
        <v>7.9586527771000002</v>
      </c>
      <c r="O131" s="55" t="s">
        <v>34</v>
      </c>
      <c r="P131" s="55" t="s">
        <v>34</v>
      </c>
      <c r="Q131" s="55" t="s">
        <v>34</v>
      </c>
      <c r="R131" s="5" t="s">
        <v>34</v>
      </c>
      <c r="S131" s="5" t="s">
        <v>34</v>
      </c>
      <c r="AD131" s="25"/>
    </row>
    <row r="132" spans="1:30" x14ac:dyDescent="0.25">
      <c r="A132" s="5" t="s">
        <v>7</v>
      </c>
      <c r="B132" s="5">
        <v>2007</v>
      </c>
      <c r="C132" s="22">
        <v>12</v>
      </c>
      <c r="D132" s="5">
        <v>4883</v>
      </c>
      <c r="E132" s="52">
        <v>17.866182369000001</v>
      </c>
      <c r="F132" s="33">
        <v>10.099828467</v>
      </c>
      <c r="G132" s="33">
        <v>31.604543928999998</v>
      </c>
      <c r="H132" s="53">
        <v>2.2010799999999999E-5</v>
      </c>
      <c r="I132" s="54">
        <v>24.575056318000001</v>
      </c>
      <c r="J132" s="33">
        <v>13.956412648000001</v>
      </c>
      <c r="K132" s="33">
        <v>43.272824346999997</v>
      </c>
      <c r="L132" s="55">
        <v>3.4381542630999999</v>
      </c>
      <c r="M132" s="55">
        <v>1.9436031482</v>
      </c>
      <c r="N132" s="55">
        <v>6.0819538946999998</v>
      </c>
      <c r="O132" s="55" t="s">
        <v>34</v>
      </c>
      <c r="P132" s="55" t="s">
        <v>34</v>
      </c>
      <c r="Q132" s="55" t="s">
        <v>34</v>
      </c>
      <c r="R132" s="5" t="s">
        <v>34</v>
      </c>
      <c r="S132" s="5" t="s">
        <v>34</v>
      </c>
      <c r="AD132" s="25"/>
    </row>
    <row r="133" spans="1:30" x14ac:dyDescent="0.25">
      <c r="A133" s="5" t="s">
        <v>7</v>
      </c>
      <c r="B133" s="5">
        <v>2008</v>
      </c>
      <c r="C133" s="22">
        <v>14</v>
      </c>
      <c r="D133" s="5">
        <v>6064</v>
      </c>
      <c r="E133" s="52">
        <v>20.345318523</v>
      </c>
      <c r="F133" s="33">
        <v>11.989948632999999</v>
      </c>
      <c r="G133" s="33">
        <v>34.523249303999997</v>
      </c>
      <c r="H133" s="53">
        <v>4.2146598E-7</v>
      </c>
      <c r="I133" s="54">
        <v>23.08707124</v>
      </c>
      <c r="J133" s="33">
        <v>13.673373009000001</v>
      </c>
      <c r="K133" s="33">
        <v>38.981812175999998</v>
      </c>
      <c r="L133" s="55">
        <v>3.9152372996999998</v>
      </c>
      <c r="M133" s="55">
        <v>2.3073364055000001</v>
      </c>
      <c r="N133" s="55">
        <v>6.6436272907999996</v>
      </c>
      <c r="O133" s="55" t="s">
        <v>34</v>
      </c>
      <c r="P133" s="55" t="s">
        <v>34</v>
      </c>
      <c r="Q133" s="55" t="s">
        <v>34</v>
      </c>
      <c r="R133" s="5" t="s">
        <v>34</v>
      </c>
      <c r="S133" s="5" t="s">
        <v>34</v>
      </c>
      <c r="AD133" s="25"/>
    </row>
    <row r="134" spans="1:30" x14ac:dyDescent="0.25">
      <c r="A134" s="5" t="s">
        <v>7</v>
      </c>
      <c r="B134" s="5">
        <v>2009</v>
      </c>
      <c r="C134" s="22">
        <v>15</v>
      </c>
      <c r="D134" s="5">
        <v>6301</v>
      </c>
      <c r="E134" s="52">
        <v>21.947795659000001</v>
      </c>
      <c r="F134" s="33">
        <v>13.163821245999999</v>
      </c>
      <c r="G134" s="33">
        <v>36.593153710999999</v>
      </c>
      <c r="H134" s="53">
        <v>3.3186290000000003E-8</v>
      </c>
      <c r="I134" s="54">
        <v>23.805745120000001</v>
      </c>
      <c r="J134" s="33">
        <v>14.351671530000001</v>
      </c>
      <c r="K134" s="33">
        <v>39.487630377999999</v>
      </c>
      <c r="L134" s="55">
        <v>4.2236167554000001</v>
      </c>
      <c r="M134" s="55">
        <v>2.5332355397000001</v>
      </c>
      <c r="N134" s="55">
        <v>7.0419580877000003</v>
      </c>
      <c r="O134" s="55" t="s">
        <v>34</v>
      </c>
      <c r="P134" s="55" t="s">
        <v>34</v>
      </c>
      <c r="Q134" s="55" t="s">
        <v>34</v>
      </c>
      <c r="R134" s="5" t="s">
        <v>34</v>
      </c>
      <c r="S134" s="5" t="s">
        <v>34</v>
      </c>
      <c r="AD134" s="25"/>
    </row>
    <row r="135" spans="1:30" x14ac:dyDescent="0.25">
      <c r="A135" s="5" t="s">
        <v>7</v>
      </c>
      <c r="B135" s="5">
        <v>2010</v>
      </c>
      <c r="C135" s="22">
        <v>19</v>
      </c>
      <c r="D135" s="5">
        <v>6721</v>
      </c>
      <c r="E135" s="52">
        <v>27.350338198999999</v>
      </c>
      <c r="F135" s="33">
        <v>17.345085208</v>
      </c>
      <c r="G135" s="33">
        <v>43.126971738999998</v>
      </c>
      <c r="H135" s="53">
        <v>8.8505870000000002E-13</v>
      </c>
      <c r="I135" s="54">
        <v>28.269602738</v>
      </c>
      <c r="J135" s="33">
        <v>18.031866311000002</v>
      </c>
      <c r="K135" s="33">
        <v>44.319895963999997</v>
      </c>
      <c r="L135" s="55">
        <v>5.2632778471000004</v>
      </c>
      <c r="M135" s="55">
        <v>3.3378747300999998</v>
      </c>
      <c r="N135" s="55">
        <v>8.2993209560000007</v>
      </c>
      <c r="O135" s="55" t="s">
        <v>34</v>
      </c>
      <c r="P135" s="55" t="s">
        <v>34</v>
      </c>
      <c r="Q135" s="55" t="s">
        <v>34</v>
      </c>
      <c r="R135" s="5" t="s">
        <v>34</v>
      </c>
      <c r="S135" s="5" t="s">
        <v>34</v>
      </c>
      <c r="AD135" s="25"/>
    </row>
    <row r="136" spans="1:30" x14ac:dyDescent="0.25">
      <c r="A136" s="5" t="s">
        <v>7</v>
      </c>
      <c r="B136" s="5">
        <v>2011</v>
      </c>
      <c r="C136" s="22">
        <v>17</v>
      </c>
      <c r="D136" s="5">
        <v>6898</v>
      </c>
      <c r="E136" s="52">
        <v>23.481066340999998</v>
      </c>
      <c r="F136" s="33">
        <v>14.517746279000001</v>
      </c>
      <c r="G136" s="33">
        <v>37.978379418999999</v>
      </c>
      <c r="H136" s="53">
        <v>7.8508819999999997E-10</v>
      </c>
      <c r="I136" s="54">
        <v>24.644824586999999</v>
      </c>
      <c r="J136" s="33">
        <v>15.320714972999999</v>
      </c>
      <c r="K136" s="33">
        <v>39.643540133000002</v>
      </c>
      <c r="L136" s="55">
        <v>4.5186781749999998</v>
      </c>
      <c r="M136" s="55">
        <v>2.7937838218</v>
      </c>
      <c r="N136" s="55">
        <v>7.3085298476</v>
      </c>
      <c r="O136" s="55" t="s">
        <v>34</v>
      </c>
      <c r="P136" s="55" t="s">
        <v>34</v>
      </c>
      <c r="Q136" s="55" t="s">
        <v>34</v>
      </c>
      <c r="R136" s="5" t="s">
        <v>34</v>
      </c>
      <c r="S136" s="5" t="s">
        <v>34</v>
      </c>
      <c r="AD136" s="25"/>
    </row>
    <row r="137" spans="1:30" x14ac:dyDescent="0.25">
      <c r="A137" s="5" t="s">
        <v>7</v>
      </c>
      <c r="B137" s="5">
        <v>2012</v>
      </c>
      <c r="C137" s="22">
        <v>20</v>
      </c>
      <c r="D137" s="5">
        <v>6778</v>
      </c>
      <c r="E137" s="52">
        <v>28.598922690999999</v>
      </c>
      <c r="F137" s="33">
        <v>18.341990990999999</v>
      </c>
      <c r="G137" s="33">
        <v>44.591581114999997</v>
      </c>
      <c r="H137" s="53">
        <v>5.2641800000000001E-14</v>
      </c>
      <c r="I137" s="54">
        <v>29.507229271</v>
      </c>
      <c r="J137" s="33">
        <v>19.036801429</v>
      </c>
      <c r="K137" s="33">
        <v>45.736495308999999</v>
      </c>
      <c r="L137" s="55">
        <v>5.5035544772999998</v>
      </c>
      <c r="M137" s="55">
        <v>3.5297185048999999</v>
      </c>
      <c r="N137" s="55">
        <v>8.5811692471000001</v>
      </c>
      <c r="O137" s="55" t="s">
        <v>34</v>
      </c>
      <c r="P137" s="55" t="s">
        <v>34</v>
      </c>
      <c r="Q137" s="55" t="s">
        <v>34</v>
      </c>
      <c r="R137" s="5" t="s">
        <v>34</v>
      </c>
      <c r="S137" s="5" t="s">
        <v>34</v>
      </c>
      <c r="AD137" s="25"/>
    </row>
    <row r="138" spans="1:30" x14ac:dyDescent="0.25">
      <c r="A138" s="5" t="s">
        <v>7</v>
      </c>
      <c r="B138" s="5">
        <v>2013</v>
      </c>
      <c r="C138" s="22">
        <v>17</v>
      </c>
      <c r="D138" s="5">
        <v>6702</v>
      </c>
      <c r="E138" s="52">
        <v>24.253291605000001</v>
      </c>
      <c r="F138" s="33">
        <v>14.995275273000001</v>
      </c>
      <c r="G138" s="33">
        <v>39.227166087000001</v>
      </c>
      <c r="H138" s="53">
        <v>3.3882470000000002E-10</v>
      </c>
      <c r="I138" s="54">
        <v>25.365562519000001</v>
      </c>
      <c r="J138" s="33">
        <v>15.768769305999999</v>
      </c>
      <c r="K138" s="33">
        <v>40.802915523999999</v>
      </c>
      <c r="L138" s="55">
        <v>4.6672846051999999</v>
      </c>
      <c r="M138" s="55">
        <v>2.8856791306999998</v>
      </c>
      <c r="N138" s="55">
        <v>7.5488453842999998</v>
      </c>
      <c r="O138" s="55" t="s">
        <v>34</v>
      </c>
      <c r="P138" s="55" t="s">
        <v>34</v>
      </c>
      <c r="Q138" s="55" t="s">
        <v>34</v>
      </c>
      <c r="R138" s="5" t="s">
        <v>34</v>
      </c>
      <c r="S138" s="5" t="s">
        <v>34</v>
      </c>
      <c r="AD138" s="25"/>
    </row>
    <row r="139" spans="1:30" x14ac:dyDescent="0.25">
      <c r="A139" s="5" t="s">
        <v>7</v>
      </c>
      <c r="B139" s="5">
        <v>2014</v>
      </c>
      <c r="C139" s="22">
        <v>12</v>
      </c>
      <c r="D139" s="5">
        <v>6770</v>
      </c>
      <c r="E139" s="52">
        <v>16.926679369999999</v>
      </c>
      <c r="F139" s="33">
        <v>9.5687692670000004</v>
      </c>
      <c r="G139" s="33">
        <v>29.942458273</v>
      </c>
      <c r="H139" s="53">
        <v>4.9522699999999999E-5</v>
      </c>
      <c r="I139" s="54">
        <v>17.725258492999998</v>
      </c>
      <c r="J139" s="33">
        <v>10.066346080000001</v>
      </c>
      <c r="K139" s="33">
        <v>31.211403440000002</v>
      </c>
      <c r="L139" s="55">
        <v>3.2573570355000001</v>
      </c>
      <c r="M139" s="55">
        <v>1.8414065282000001</v>
      </c>
      <c r="N139" s="55">
        <v>5.7621034216</v>
      </c>
      <c r="O139" s="55" t="s">
        <v>34</v>
      </c>
      <c r="P139" s="55" t="s">
        <v>34</v>
      </c>
      <c r="Q139" s="55" t="s">
        <v>34</v>
      </c>
      <c r="R139" s="5" t="s">
        <v>34</v>
      </c>
      <c r="S139" s="5" t="s">
        <v>34</v>
      </c>
      <c r="AD139" s="25"/>
    </row>
    <row r="140" spans="1:30" x14ac:dyDescent="0.25">
      <c r="A140" s="5" t="s">
        <v>7</v>
      </c>
      <c r="B140" s="5">
        <v>2015</v>
      </c>
      <c r="C140" s="22">
        <v>18</v>
      </c>
      <c r="D140" s="5">
        <v>6551</v>
      </c>
      <c r="E140" s="52">
        <v>25.353669453999998</v>
      </c>
      <c r="F140" s="33">
        <v>15.884605609999999</v>
      </c>
      <c r="G140" s="33">
        <v>40.467391546999998</v>
      </c>
      <c r="H140" s="53">
        <v>3.0578429999999998E-11</v>
      </c>
      <c r="I140" s="54">
        <v>27.476721111</v>
      </c>
      <c r="J140" s="33">
        <v>17.311503101</v>
      </c>
      <c r="K140" s="33">
        <v>43.610898407000001</v>
      </c>
      <c r="L140" s="55">
        <v>4.8790404642</v>
      </c>
      <c r="M140" s="55">
        <v>3.0568211702000001</v>
      </c>
      <c r="N140" s="55">
        <v>7.7875134088999998</v>
      </c>
      <c r="O140" s="55" t="s">
        <v>34</v>
      </c>
      <c r="P140" s="55" t="s">
        <v>34</v>
      </c>
      <c r="Q140" s="55" t="s">
        <v>34</v>
      </c>
      <c r="R140" s="5" t="s">
        <v>34</v>
      </c>
      <c r="S140" s="5" t="s">
        <v>34</v>
      </c>
      <c r="AD140" s="25"/>
    </row>
    <row r="141" spans="1:30" x14ac:dyDescent="0.25">
      <c r="A141" s="5" t="s">
        <v>7</v>
      </c>
      <c r="B141" s="5">
        <v>2016</v>
      </c>
      <c r="C141" s="22">
        <v>21</v>
      </c>
      <c r="D141" s="5">
        <v>6536</v>
      </c>
      <c r="E141" s="52">
        <v>29.154012092999999</v>
      </c>
      <c r="F141" s="33">
        <v>18.893979436999999</v>
      </c>
      <c r="G141" s="33">
        <v>44.985569292000001</v>
      </c>
      <c r="H141" s="53">
        <v>6.5459530000000001E-15</v>
      </c>
      <c r="I141" s="54">
        <v>32.129742962000002</v>
      </c>
      <c r="J141" s="33">
        <v>20.948833560000001</v>
      </c>
      <c r="K141" s="33">
        <v>49.278179610000002</v>
      </c>
      <c r="L141" s="55">
        <v>5.6103754510000003</v>
      </c>
      <c r="M141" s="55">
        <v>3.6359427327999998</v>
      </c>
      <c r="N141" s="55">
        <v>8.6569880260000005</v>
      </c>
      <c r="O141" s="55" t="s">
        <v>34</v>
      </c>
      <c r="P141" s="55" t="s">
        <v>34</v>
      </c>
      <c r="Q141" s="55" t="s">
        <v>34</v>
      </c>
      <c r="R141" s="5" t="s">
        <v>34</v>
      </c>
      <c r="S141" s="5" t="s">
        <v>34</v>
      </c>
      <c r="AD141" s="25"/>
    </row>
    <row r="142" spans="1:30" x14ac:dyDescent="0.25">
      <c r="A142" s="5" t="s">
        <v>7</v>
      </c>
      <c r="B142" s="5">
        <v>2017</v>
      </c>
      <c r="C142" s="22">
        <v>19</v>
      </c>
      <c r="D142" s="5">
        <v>6299</v>
      </c>
      <c r="E142" s="52">
        <v>27.369080743000001</v>
      </c>
      <c r="F142" s="33">
        <v>17.357213156</v>
      </c>
      <c r="G142" s="33">
        <v>43.155924513999999</v>
      </c>
      <c r="H142" s="53">
        <v>8.6487689999999997E-13</v>
      </c>
      <c r="I142" s="54">
        <v>30.163518019000001</v>
      </c>
      <c r="J142" s="33">
        <v>19.239906887</v>
      </c>
      <c r="K142" s="33">
        <v>47.289096805</v>
      </c>
      <c r="L142" s="55">
        <v>5.2668846479000004</v>
      </c>
      <c r="M142" s="55">
        <v>3.3402086230000001</v>
      </c>
      <c r="N142" s="55">
        <v>8.3048926054999992</v>
      </c>
      <c r="O142" s="55" t="s">
        <v>34</v>
      </c>
      <c r="P142" s="55" t="s">
        <v>34</v>
      </c>
      <c r="Q142" s="55" t="s">
        <v>34</v>
      </c>
      <c r="R142" s="5" t="s">
        <v>34</v>
      </c>
      <c r="S142" s="5" t="s">
        <v>34</v>
      </c>
      <c r="AD142" s="25"/>
    </row>
    <row r="143" spans="1:30" x14ac:dyDescent="0.25">
      <c r="A143" s="5" t="s">
        <v>7</v>
      </c>
      <c r="B143" s="5">
        <v>2018</v>
      </c>
      <c r="C143" s="22">
        <v>20</v>
      </c>
      <c r="D143" s="5">
        <v>6196</v>
      </c>
      <c r="E143" s="52">
        <v>29.538183819</v>
      </c>
      <c r="F143" s="33">
        <v>18.944670281000001</v>
      </c>
      <c r="G143" s="33">
        <v>46.055396604999999</v>
      </c>
      <c r="H143" s="53">
        <v>1.7464020000000001E-14</v>
      </c>
      <c r="I143" s="54">
        <v>32.278889606</v>
      </c>
      <c r="J143" s="33">
        <v>20.824958050999999</v>
      </c>
      <c r="K143" s="33">
        <v>50.032596063</v>
      </c>
      <c r="L143" s="55">
        <v>5.6843051596</v>
      </c>
      <c r="M143" s="55">
        <v>3.6456976394999998</v>
      </c>
      <c r="N143" s="55">
        <v>8.8628647633999993</v>
      </c>
      <c r="O143" s="55" t="s">
        <v>34</v>
      </c>
      <c r="P143" s="55" t="s">
        <v>34</v>
      </c>
      <c r="Q143" s="55" t="s">
        <v>34</v>
      </c>
      <c r="R143" s="5" t="s">
        <v>34</v>
      </c>
      <c r="S143" s="5" t="s">
        <v>34</v>
      </c>
      <c r="AD143" s="25"/>
    </row>
    <row r="144" spans="1:30" x14ac:dyDescent="0.25">
      <c r="A144" s="5" t="s">
        <v>7</v>
      </c>
      <c r="B144" s="5">
        <v>2019</v>
      </c>
      <c r="C144" s="22">
        <v>17</v>
      </c>
      <c r="D144" s="5">
        <v>6110</v>
      </c>
      <c r="E144" s="52">
        <v>25.561182299999999</v>
      </c>
      <c r="F144" s="33">
        <v>15.804184448999999</v>
      </c>
      <c r="G144" s="33">
        <v>41.341838463999999</v>
      </c>
      <c r="H144" s="53">
        <v>8.3468499999999997E-11</v>
      </c>
      <c r="I144" s="54">
        <v>27.823240589000001</v>
      </c>
      <c r="J144" s="33">
        <v>17.296610782999998</v>
      </c>
      <c r="K144" s="33">
        <v>44.756324032999999</v>
      </c>
      <c r="L144" s="55">
        <v>4.9189740751000004</v>
      </c>
      <c r="M144" s="55">
        <v>3.0413449844999998</v>
      </c>
      <c r="N144" s="55">
        <v>7.9557912945</v>
      </c>
      <c r="O144" s="55" t="s">
        <v>34</v>
      </c>
      <c r="P144" s="55" t="s">
        <v>34</v>
      </c>
      <c r="Q144" s="55" t="s">
        <v>34</v>
      </c>
      <c r="R144" s="5" t="s">
        <v>34</v>
      </c>
      <c r="S144" s="5" t="s">
        <v>34</v>
      </c>
      <c r="AD144" s="25"/>
    </row>
    <row r="145" spans="1:30" x14ac:dyDescent="0.25">
      <c r="A145" s="5" t="s">
        <v>7</v>
      </c>
      <c r="B145" s="5">
        <v>2020</v>
      </c>
      <c r="C145" s="22">
        <v>17</v>
      </c>
      <c r="D145" s="5">
        <v>5938</v>
      </c>
      <c r="E145" s="52">
        <v>26.680547641</v>
      </c>
      <c r="F145" s="33">
        <v>16.496397420000001</v>
      </c>
      <c r="G145" s="33">
        <v>43.151944288000003</v>
      </c>
      <c r="H145" s="53">
        <v>2.57495E-11</v>
      </c>
      <c r="I145" s="54">
        <v>28.629168069999999</v>
      </c>
      <c r="J145" s="33">
        <v>17.797624097</v>
      </c>
      <c r="K145" s="33">
        <v>46.052734901000001</v>
      </c>
      <c r="L145" s="55">
        <v>5.1343838722999999</v>
      </c>
      <c r="M145" s="55">
        <v>3.1745539110999998</v>
      </c>
      <c r="N145" s="55">
        <v>8.3041266539999992</v>
      </c>
      <c r="O145" s="55" t="s">
        <v>34</v>
      </c>
      <c r="P145" s="55" t="s">
        <v>34</v>
      </c>
      <c r="Q145" s="55" t="s">
        <v>34</v>
      </c>
      <c r="R145" s="5" t="s">
        <v>34</v>
      </c>
      <c r="S145" s="5" t="s">
        <v>34</v>
      </c>
      <c r="AD145" s="25"/>
    </row>
    <row r="146" spans="1:30" x14ac:dyDescent="0.25">
      <c r="A146" s="5" t="s">
        <v>7</v>
      </c>
      <c r="B146" s="5">
        <v>2021</v>
      </c>
      <c r="C146" s="22">
        <v>12</v>
      </c>
      <c r="D146" s="5">
        <v>5880</v>
      </c>
      <c r="E146" s="52">
        <v>18.343832683999999</v>
      </c>
      <c r="F146" s="33">
        <v>10.370066501</v>
      </c>
      <c r="G146" s="33">
        <v>32.448798424000003</v>
      </c>
      <c r="H146" s="53">
        <v>1.46243E-5</v>
      </c>
      <c r="I146" s="54">
        <v>20.408163264999999</v>
      </c>
      <c r="J146" s="33">
        <v>11.589993700999999</v>
      </c>
      <c r="K146" s="33">
        <v>35.935578450000001</v>
      </c>
      <c r="L146" s="55">
        <v>3.5300729188000002</v>
      </c>
      <c r="M146" s="55">
        <v>1.9956075457</v>
      </c>
      <c r="N146" s="55">
        <v>6.2444215742000004</v>
      </c>
      <c r="O146" s="55" t="s">
        <v>34</v>
      </c>
      <c r="P146" s="55" t="s">
        <v>34</v>
      </c>
      <c r="Q146" s="55" t="s">
        <v>34</v>
      </c>
      <c r="R146" s="5" t="s">
        <v>34</v>
      </c>
      <c r="S146" s="5" t="s">
        <v>34</v>
      </c>
      <c r="AD146" s="25"/>
    </row>
    <row r="147" spans="1:30" x14ac:dyDescent="0.25">
      <c r="A147" s="5" t="s">
        <v>7</v>
      </c>
      <c r="B147" s="5">
        <v>2022</v>
      </c>
      <c r="C147" s="22">
        <v>16</v>
      </c>
      <c r="D147" s="5">
        <v>5786</v>
      </c>
      <c r="E147" s="52">
        <v>24.334083890999999</v>
      </c>
      <c r="F147" s="33">
        <v>14.829092595000001</v>
      </c>
      <c r="G147" s="33">
        <v>39.931481648000002</v>
      </c>
      <c r="H147" s="53">
        <v>9.9895259999999995E-10</v>
      </c>
      <c r="I147" s="54">
        <v>27.652955410000001</v>
      </c>
      <c r="J147" s="33">
        <v>16.941082896000001</v>
      </c>
      <c r="K147" s="33">
        <v>45.137961226999998</v>
      </c>
      <c r="L147" s="55">
        <v>4.6828322099999999</v>
      </c>
      <c r="M147" s="55">
        <v>2.8536990649999998</v>
      </c>
      <c r="N147" s="55">
        <v>7.6843833239999997</v>
      </c>
      <c r="O147" s="55" t="s">
        <v>34</v>
      </c>
      <c r="P147" s="55" t="s">
        <v>34</v>
      </c>
      <c r="Q147" s="55" t="s">
        <v>34</v>
      </c>
      <c r="R147" s="5" t="s">
        <v>34</v>
      </c>
      <c r="S147" s="5" t="s">
        <v>34</v>
      </c>
      <c r="AD147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RHA-Chapter3-Injury-Mortality-trend20yrs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2025-12-04T16:26:28Z</dcterms:modified>
</cp:coreProperties>
</file>